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2000" activeTab="0"/>
  </bookViews>
  <sheets>
    <sheet name="Rachunek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<sst xmlns="http://schemas.openxmlformats.org/spreadsheetml/2006/main" count="43" uniqueCount="31">
  <si>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31.12.2012</t>
  </si>
  <si>
    <t>Revenue on sales</t>
  </si>
  <si>
    <t>Profit on operating activities</t>
  </si>
  <si>
    <t>Profit before taxation</t>
  </si>
  <si>
    <t>Net profit for the financial year of which:</t>
  </si>
  <si>
    <t>- attributable to shareholders of the Parent Undertaking</t>
  </si>
  <si>
    <t>- attributable to minority shareholdings</t>
  </si>
  <si>
    <t>Total income for the period of which:</t>
  </si>
  <si>
    <t>Number of shares</t>
  </si>
  <si>
    <t>Earnings per share attributable to the shareholders of the Parent Undertaking</t>
  </si>
  <si>
    <t>Operating cash flow</t>
  </si>
  <si>
    <t>Investing cash flow</t>
  </si>
  <si>
    <t>Financing cash flow</t>
  </si>
  <si>
    <t>Net increase in cash and cash equivalents</t>
  </si>
  <si>
    <t>Fixed assets</t>
  </si>
  <si>
    <t>Current assets</t>
  </si>
  <si>
    <t>Fixed assets held for sale</t>
  </si>
  <si>
    <t>TOTAL ASSETS</t>
  </si>
  <si>
    <t>Long - term liabilities</t>
  </si>
  <si>
    <t>Short - term liabilities</t>
  </si>
  <si>
    <t>Shareholders' equility attributable to the shareholders</t>
  </si>
  <si>
    <t>Minority interests</t>
  </si>
  <si>
    <t xml:space="preserve">Shareholders' equility </t>
  </si>
  <si>
    <t>Total income for the period</t>
  </si>
  <si>
    <t>000 PLN</t>
  </si>
  <si>
    <t>000 EURO</t>
  </si>
  <si>
    <t>Data on the Abridged Consolidated Interim Financial Statements of the LW BOGDANKA Group for the 3 quarter 2013</t>
  </si>
  <si>
    <t>3Q2013</t>
  </si>
  <si>
    <t>3Q2012</t>
  </si>
  <si>
    <t>30.09.2013</t>
  </si>
  <si>
    <t>Data on the Abridged Interim Financial Statements of LW BOGDANKA for the 3 quarter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</si>
</sst>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2" fillId="0" borderId="12" xfId="51" applyNumberFormat="1" applyFont="1" applyBorder="1" applyAlignment="1">
      <alignment horizontal="right"/>
      <protection/>
    </xf>
    <xf numFmtId="4" fontId="2" fillId="0" borderId="12" xfId="51" applyNumberFormat="1" applyFont="1" applyBorder="1" applyAlignment="1">
      <alignment horizontal="right"/>
      <protection/>
    </xf>
    <xf numFmtId="3" fontId="2" fillId="0" borderId="12" xfId="51" applyNumberFormat="1" applyFont="1" applyBorder="1" applyAlignment="1">
      <alignment horizontal="right" vertical="center"/>
      <protection/>
    </xf>
    <xf numFmtId="0" fontId="2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2" xfId="51" applyNumberFormat="1" applyFont="1" applyBorder="1">
      <alignment/>
      <protection/>
    </xf>
    <xf numFmtId="0" fontId="2" fillId="0" borderId="13" xfId="0" applyFont="1" applyFill="1" applyBorder="1" applyAlignment="1">
      <alignment vertical="center"/>
    </xf>
    <xf numFmtId="3" fontId="2" fillId="0" borderId="14" xfId="51" applyNumberFormat="1" applyFont="1" applyBorder="1" applyAlignment="1">
      <alignment horizontal="right"/>
      <protection/>
    </xf>
    <xf numFmtId="3" fontId="2" fillId="0" borderId="15" xfId="51" applyNumberFormat="1" applyFont="1" applyBorder="1" applyAlignment="1">
      <alignment horizontal="right"/>
      <protection/>
    </xf>
    <xf numFmtId="0" fontId="3" fillId="33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9.125" style="1" customWidth="1"/>
    <col min="2" max="2" width="51.125" style="1" customWidth="1"/>
    <col min="3" max="3" width="18.875" style="1" customWidth="1"/>
    <col min="4" max="4" width="18.125" style="1" customWidth="1"/>
    <col min="5" max="5" width="18.375" style="1" customWidth="1"/>
    <col min="6" max="6" width="18.625" style="1" customWidth="1"/>
    <col min="7" max="16384" width="9.125" style="1" customWidth="1"/>
  </cols>
  <sheetData>
    <row r="1" ht="13.5" thickBot="1"/>
    <row r="2" spans="2:6" ht="38.25" customHeight="1">
      <c r="B2" s="30" t="s">
        <v>26</v>
      </c>
      <c r="C2" s="31"/>
      <c r="D2" s="31"/>
      <c r="E2" s="31"/>
      <c r="F2" s="32"/>
    </row>
    <row r="3" spans="2:6" ht="12.75">
      <c r="B3" s="13"/>
      <c r="C3" s="27" t="s">
        <v>24</v>
      </c>
      <c r="D3" s="28"/>
      <c r="E3" s="28" t="s">
        <v>25</v>
      </c>
      <c r="F3" s="29"/>
    </row>
    <row r="4" spans="2:6" ht="37.5" customHeight="1">
      <c r="B4" s="13"/>
      <c r="C4" s="8" t="s">
        <v>27</v>
      </c>
      <c r="D4" s="8" t="s">
        <v>28</v>
      </c>
      <c r="E4" s="8" t="s">
        <v>27</v>
      </c>
      <c r="F4" s="25" t="s">
        <v>28</v>
      </c>
    </row>
    <row r="5" spans="2:6" ht="12.75">
      <c r="B5" s="10" t="s">
        <v>1</v>
      </c>
      <c r="C5" s="3">
        <v>1418299</v>
      </c>
      <c r="D5" s="3">
        <v>1392240</v>
      </c>
      <c r="E5" s="3">
        <v>335841.3338209487</v>
      </c>
      <c r="F5" s="3">
        <v>331893.11747753853</v>
      </c>
    </row>
    <row r="6" spans="2:6" ht="12.75">
      <c r="B6" s="10" t="s">
        <v>2</v>
      </c>
      <c r="C6" s="3">
        <v>307559</v>
      </c>
      <c r="D6" s="3">
        <v>340778</v>
      </c>
      <c r="E6" s="3">
        <v>72827.39731794012</v>
      </c>
      <c r="F6" s="3">
        <v>81237.33895575521</v>
      </c>
    </row>
    <row r="7" spans="2:6" ht="12.75">
      <c r="B7" s="10" t="s">
        <v>3</v>
      </c>
      <c r="C7" s="3">
        <v>300969</v>
      </c>
      <c r="D7" s="3">
        <v>337127</v>
      </c>
      <c r="E7" s="3">
        <v>71266.94046795288</v>
      </c>
      <c r="F7" s="3">
        <v>80366.984870317</v>
      </c>
    </row>
    <row r="8" spans="2:6" ht="12.75">
      <c r="B8" s="10" t="s">
        <v>4</v>
      </c>
      <c r="C8" s="3">
        <v>224733</v>
      </c>
      <c r="D8" s="3">
        <v>273682</v>
      </c>
      <c r="E8" s="3">
        <v>53214.89366740248</v>
      </c>
      <c r="F8" s="3">
        <v>65242.46694354975</v>
      </c>
    </row>
    <row r="9" spans="2:6" ht="12.75">
      <c r="B9" s="11" t="s">
        <v>5</v>
      </c>
      <c r="C9" s="3">
        <v>224438</v>
      </c>
      <c r="D9" s="3">
        <v>273492</v>
      </c>
      <c r="E9" s="3">
        <v>53145.0401361815</v>
      </c>
      <c r="F9" s="3">
        <v>65197.17324970334</v>
      </c>
    </row>
    <row r="10" spans="2:6" ht="12.75">
      <c r="B10" s="11" t="s">
        <v>6</v>
      </c>
      <c r="C10" s="3">
        <v>294</v>
      </c>
      <c r="D10" s="3">
        <v>190</v>
      </c>
      <c r="E10" s="3">
        <v>69.61673958971903</v>
      </c>
      <c r="F10" s="3">
        <v>45.29369384641465</v>
      </c>
    </row>
    <row r="11" spans="2:6" ht="12.75">
      <c r="B11" s="10" t="s">
        <v>7</v>
      </c>
      <c r="C11" s="3">
        <v>224733</v>
      </c>
      <c r="D11" s="3">
        <v>273682</v>
      </c>
      <c r="E11" s="3">
        <v>53214.89366740248</v>
      </c>
      <c r="F11" s="3">
        <v>65242.46694354975</v>
      </c>
    </row>
    <row r="12" spans="2:6" ht="12.75">
      <c r="B12" s="11" t="s">
        <v>5</v>
      </c>
      <c r="C12" s="3">
        <v>224438</v>
      </c>
      <c r="D12" s="3">
        <v>273492</v>
      </c>
      <c r="E12" s="3">
        <v>53145.0401361815</v>
      </c>
      <c r="F12" s="3">
        <v>65197.17324970334</v>
      </c>
    </row>
    <row r="13" spans="2:6" ht="12.75">
      <c r="B13" s="11" t="s">
        <v>6</v>
      </c>
      <c r="C13" s="3">
        <v>294</v>
      </c>
      <c r="D13" s="3">
        <v>190</v>
      </c>
      <c r="E13" s="3">
        <v>69.61673958971903</v>
      </c>
      <c r="F13" s="3">
        <v>45.29369384641465</v>
      </c>
    </row>
    <row r="14" spans="2:6" ht="12.75">
      <c r="B14" s="10" t="s">
        <v>8</v>
      </c>
      <c r="C14" s="3">
        <v>34013590</v>
      </c>
      <c r="D14" s="3">
        <v>34013590</v>
      </c>
      <c r="E14" s="3">
        <v>34013590</v>
      </c>
      <c r="F14" s="3">
        <v>34013590</v>
      </c>
    </row>
    <row r="15" spans="2:6" ht="25.5">
      <c r="B15" s="12" t="s">
        <v>9</v>
      </c>
      <c r="C15" s="4">
        <v>6.598480195710009</v>
      </c>
      <c r="D15" s="4">
        <v>8.04057152937026</v>
      </c>
      <c r="E15" s="4">
        <v>1.562464889362796</v>
      </c>
      <c r="F15" s="4">
        <v>1.9167746589552344</v>
      </c>
    </row>
    <row r="16" spans="2:6" ht="12.75">
      <c r="B16" s="10" t="s">
        <v>10</v>
      </c>
      <c r="C16" s="5">
        <v>562998</v>
      </c>
      <c r="D16" s="5">
        <v>540248</v>
      </c>
      <c r="E16" s="5">
        <v>133313</v>
      </c>
      <c r="F16" s="16">
        <v>128789</v>
      </c>
    </row>
    <row r="17" spans="2:6" ht="12.75">
      <c r="B17" s="10" t="s">
        <v>11</v>
      </c>
      <c r="C17" s="5">
        <v>-448209</v>
      </c>
      <c r="D17" s="5">
        <v>-394739</v>
      </c>
      <c r="E17" s="5">
        <v>-106132</v>
      </c>
      <c r="F17" s="16">
        <v>-94101</v>
      </c>
    </row>
    <row r="18" spans="2:6" ht="12.75">
      <c r="B18" s="10" t="s">
        <v>12</v>
      </c>
      <c r="C18" s="5">
        <v>-34830</v>
      </c>
      <c r="D18" s="5">
        <v>-36050</v>
      </c>
      <c r="E18" s="5">
        <v>-8247</v>
      </c>
      <c r="F18" s="16">
        <v>-8594</v>
      </c>
    </row>
    <row r="19" spans="2:6" ht="12.75">
      <c r="B19" s="12" t="s">
        <v>13</v>
      </c>
      <c r="C19" s="5">
        <v>79959</v>
      </c>
      <c r="D19" s="5">
        <v>109459</v>
      </c>
      <c r="E19" s="5">
        <v>18934</v>
      </c>
      <c r="F19" s="16">
        <v>26094</v>
      </c>
    </row>
    <row r="20" spans="2:6" ht="12.75">
      <c r="B20" s="17"/>
      <c r="C20" s="9" t="s">
        <v>29</v>
      </c>
      <c r="D20" s="9" t="s">
        <v>0</v>
      </c>
      <c r="E20" s="9" t="s">
        <v>29</v>
      </c>
      <c r="F20" s="18" t="s">
        <v>0</v>
      </c>
    </row>
    <row r="21" spans="2:6" ht="12.75">
      <c r="B21" s="10" t="s">
        <v>14</v>
      </c>
      <c r="C21" s="3">
        <v>3210863</v>
      </c>
      <c r="D21" s="3">
        <v>3063653</v>
      </c>
      <c r="E21" s="3">
        <v>761536</v>
      </c>
      <c r="F21" s="14">
        <v>749390</v>
      </c>
    </row>
    <row r="22" spans="2:6" ht="12.75">
      <c r="B22" s="10" t="s">
        <v>15</v>
      </c>
      <c r="C22" s="3">
        <v>739849</v>
      </c>
      <c r="D22" s="3">
        <v>421503</v>
      </c>
      <c r="E22" s="3">
        <v>175474</v>
      </c>
      <c r="F22" s="14">
        <v>103102</v>
      </c>
    </row>
    <row r="23" spans="2:6" ht="12.75">
      <c r="B23" s="10" t="s">
        <v>16</v>
      </c>
      <c r="C23" s="3">
        <v>0</v>
      </c>
      <c r="D23" s="3">
        <v>0</v>
      </c>
      <c r="E23" s="3">
        <v>0</v>
      </c>
      <c r="F23" s="14">
        <v>0</v>
      </c>
    </row>
    <row r="24" spans="2:6" ht="12.75">
      <c r="B24" s="10" t="s">
        <v>17</v>
      </c>
      <c r="C24" s="3">
        <v>3950712</v>
      </c>
      <c r="D24" s="3">
        <v>3485156</v>
      </c>
      <c r="E24" s="3">
        <v>937009</v>
      </c>
      <c r="F24" s="14">
        <v>852492</v>
      </c>
    </row>
    <row r="25" spans="2:6" ht="12.75">
      <c r="B25" s="10" t="s">
        <v>18</v>
      </c>
      <c r="C25" s="3">
        <v>717893</v>
      </c>
      <c r="D25" s="3">
        <v>773108</v>
      </c>
      <c r="E25" s="3">
        <v>170266</v>
      </c>
      <c r="F25" s="14">
        <v>189107</v>
      </c>
    </row>
    <row r="26" spans="2:6" ht="12.75">
      <c r="B26" s="10" t="s">
        <v>19</v>
      </c>
      <c r="C26" s="3">
        <v>892193</v>
      </c>
      <c r="D26" s="3">
        <v>415674</v>
      </c>
      <c r="E26" s="3">
        <v>211606</v>
      </c>
      <c r="F26" s="14">
        <v>101677</v>
      </c>
    </row>
    <row r="27" spans="2:6" ht="12.75">
      <c r="B27" s="10" t="s">
        <v>20</v>
      </c>
      <c r="C27" s="3">
        <v>2330339</v>
      </c>
      <c r="D27" s="3">
        <v>2286381</v>
      </c>
      <c r="E27" s="3">
        <v>552698</v>
      </c>
      <c r="F27" s="14">
        <v>559263</v>
      </c>
    </row>
    <row r="28" spans="2:6" ht="12.75">
      <c r="B28" s="10" t="s">
        <v>21</v>
      </c>
      <c r="C28" s="3">
        <v>10287</v>
      </c>
      <c r="D28" s="3">
        <v>9993</v>
      </c>
      <c r="E28" s="3">
        <v>2440</v>
      </c>
      <c r="F28" s="14">
        <v>2444</v>
      </c>
    </row>
    <row r="29" spans="2:6" ht="12.75">
      <c r="B29" s="26" t="s">
        <v>22</v>
      </c>
      <c r="C29" s="3">
        <v>2340626</v>
      </c>
      <c r="D29" s="3">
        <v>2296374</v>
      </c>
      <c r="E29" s="3">
        <v>555137</v>
      </c>
      <c r="F29" s="14">
        <v>561708</v>
      </c>
    </row>
    <row r="30" spans="2:6" ht="25.5" customHeight="1">
      <c r="B30" s="33" t="s">
        <v>30</v>
      </c>
      <c r="C30" s="34"/>
      <c r="D30" s="34"/>
      <c r="E30" s="34"/>
      <c r="F30" s="35"/>
    </row>
    <row r="31" spans="2:6" ht="12.75">
      <c r="B31" s="36"/>
      <c r="C31" s="27" t="s">
        <v>24</v>
      </c>
      <c r="D31" s="28"/>
      <c r="E31" s="28" t="s">
        <v>25</v>
      </c>
      <c r="F31" s="29"/>
    </row>
    <row r="32" spans="2:6" s="2" customFormat="1" ht="12.75">
      <c r="B32" s="36"/>
      <c r="C32" s="8" t="s">
        <v>27</v>
      </c>
      <c r="D32" s="8" t="s">
        <v>28</v>
      </c>
      <c r="E32" s="8" t="s">
        <v>27</v>
      </c>
      <c r="F32" s="25" t="s">
        <v>28</v>
      </c>
    </row>
    <row r="33" spans="2:6" ht="12.75">
      <c r="B33" s="10" t="str">
        <f>B5</f>
        <v>Revenue on sales</v>
      </c>
      <c r="C33" s="3">
        <v>1413853</v>
      </c>
      <c r="D33" s="3">
        <v>1388114</v>
      </c>
      <c r="E33" s="3">
        <v>334789</v>
      </c>
      <c r="F33" s="14">
        <v>330910</v>
      </c>
    </row>
    <row r="34" spans="2:6" ht="12.75">
      <c r="B34" s="10" t="str">
        <f>B6</f>
        <v>Profit on operating activities</v>
      </c>
      <c r="C34" s="3">
        <v>305067</v>
      </c>
      <c r="D34" s="3">
        <v>339576</v>
      </c>
      <c r="E34" s="3">
        <v>72237</v>
      </c>
      <c r="F34" s="14">
        <v>80951</v>
      </c>
    </row>
    <row r="35" spans="2:6" ht="12.75">
      <c r="B35" s="10" t="str">
        <f>B7</f>
        <v>Profit before taxation</v>
      </c>
      <c r="C35" s="3">
        <v>297432</v>
      </c>
      <c r="D35" s="3">
        <v>334887</v>
      </c>
      <c r="E35" s="3">
        <v>70429</v>
      </c>
      <c r="F35" s="14">
        <v>79833</v>
      </c>
    </row>
    <row r="36" spans="2:6" ht="12.75">
      <c r="B36" s="10" t="str">
        <f>B8</f>
        <v>Net profit for the financial year of which:</v>
      </c>
      <c r="C36" s="3">
        <v>221890</v>
      </c>
      <c r="D36" s="3">
        <v>271936</v>
      </c>
      <c r="E36" s="3">
        <v>52542</v>
      </c>
      <c r="F36" s="14">
        <v>64826</v>
      </c>
    </row>
    <row r="37" spans="2:6" ht="12.75">
      <c r="B37" s="10" t="s">
        <v>23</v>
      </c>
      <c r="C37" s="3">
        <v>221890</v>
      </c>
      <c r="D37" s="3">
        <v>271936</v>
      </c>
      <c r="E37" s="3">
        <v>52542</v>
      </c>
      <c r="F37" s="14">
        <v>64826</v>
      </c>
    </row>
    <row r="38" spans="2:6" ht="12.75">
      <c r="B38" s="10" t="str">
        <f aca="true" t="shared" si="0" ref="B38:B43">B14</f>
        <v>Number of shares</v>
      </c>
      <c r="C38" s="3">
        <v>34013590</v>
      </c>
      <c r="D38" s="3">
        <v>34013590</v>
      </c>
      <c r="E38" s="3">
        <v>34013590</v>
      </c>
      <c r="F38" s="3">
        <v>34013590</v>
      </c>
    </row>
    <row r="39" spans="2:6" ht="25.5">
      <c r="B39" s="12" t="str">
        <f t="shared" si="0"/>
        <v>Earnings per share attributable to the shareholders of the Parent Undertaking</v>
      </c>
      <c r="C39" s="4">
        <v>6.52</v>
      </c>
      <c r="D39" s="4">
        <v>7.99</v>
      </c>
      <c r="E39" s="4">
        <v>1.54</v>
      </c>
      <c r="F39" s="15">
        <v>1.9</v>
      </c>
    </row>
    <row r="40" spans="2:6" ht="12.75">
      <c r="B40" s="10" t="str">
        <f t="shared" si="0"/>
        <v>Operating cash flow</v>
      </c>
      <c r="C40" s="5">
        <v>560123</v>
      </c>
      <c r="D40" s="5">
        <v>537663</v>
      </c>
      <c r="E40" s="5">
        <v>132633</v>
      </c>
      <c r="F40" s="16">
        <v>128173</v>
      </c>
    </row>
    <row r="41" spans="2:6" ht="12.75">
      <c r="B41" s="10" t="str">
        <f t="shared" si="0"/>
        <v>Investing cash flow</v>
      </c>
      <c r="C41" s="5">
        <v>-445507</v>
      </c>
      <c r="D41" s="5">
        <v>-392552</v>
      </c>
      <c r="E41" s="5">
        <v>-105492</v>
      </c>
      <c r="F41" s="16">
        <v>-93580</v>
      </c>
    </row>
    <row r="42" spans="2:6" ht="12.75">
      <c r="B42" s="10" t="str">
        <f t="shared" si="0"/>
        <v>Financing cash flow</v>
      </c>
      <c r="C42" s="5">
        <v>-35793</v>
      </c>
      <c r="D42" s="5">
        <v>-36050</v>
      </c>
      <c r="E42" s="5">
        <v>-8475</v>
      </c>
      <c r="F42" s="16">
        <v>-8594</v>
      </c>
    </row>
    <row r="43" spans="2:6" ht="12.75">
      <c r="B43" s="12" t="str">
        <f t="shared" si="0"/>
        <v>Net increase in cash and cash equivalents</v>
      </c>
      <c r="C43" s="5">
        <v>78823</v>
      </c>
      <c r="D43" s="5">
        <v>109061</v>
      </c>
      <c r="E43" s="5">
        <v>18666</v>
      </c>
      <c r="F43" s="16">
        <v>25999</v>
      </c>
    </row>
    <row r="44" spans="2:6" ht="12.75">
      <c r="B44" s="17"/>
      <c r="C44" s="7" t="str">
        <f>C20</f>
        <v>30.09.2013</v>
      </c>
      <c r="D44" s="7" t="str">
        <f>D20</f>
        <v>31.12.2012</v>
      </c>
      <c r="E44" s="7" t="str">
        <f>E20</f>
        <v>30.09.2013</v>
      </c>
      <c r="F44" s="19" t="str">
        <f>F20</f>
        <v>31.12.2012</v>
      </c>
    </row>
    <row r="45" spans="2:6" ht="12.75">
      <c r="B45" s="20" t="str">
        <f aca="true" t="shared" si="1" ref="B45:B50">B21</f>
        <v>Fixed assets</v>
      </c>
      <c r="C45" s="3">
        <v>3228582</v>
      </c>
      <c r="D45" s="3">
        <v>3082760</v>
      </c>
      <c r="E45" s="3">
        <v>765738</v>
      </c>
      <c r="F45" s="14">
        <v>754063</v>
      </c>
    </row>
    <row r="46" spans="2:6" ht="12.75">
      <c r="B46" s="20" t="str">
        <f t="shared" si="1"/>
        <v>Current assets</v>
      </c>
      <c r="C46" s="3">
        <v>699204</v>
      </c>
      <c r="D46" s="3">
        <v>382261</v>
      </c>
      <c r="E46" s="3">
        <v>165834</v>
      </c>
      <c r="F46" s="14">
        <v>93503</v>
      </c>
    </row>
    <row r="47" spans="2:6" ht="12.75">
      <c r="B47" s="20" t="str">
        <f t="shared" si="1"/>
        <v>Fixed assets held for sale</v>
      </c>
      <c r="C47" s="3">
        <v>0</v>
      </c>
      <c r="D47" s="3">
        <v>0</v>
      </c>
      <c r="E47" s="3">
        <v>0</v>
      </c>
      <c r="F47" s="14">
        <v>0</v>
      </c>
    </row>
    <row r="48" spans="2:6" ht="12.75">
      <c r="B48" s="20" t="str">
        <f t="shared" si="1"/>
        <v>TOTAL ASSETS</v>
      </c>
      <c r="C48" s="3">
        <v>3927786</v>
      </c>
      <c r="D48" s="3">
        <v>3465021</v>
      </c>
      <c r="E48" s="3">
        <v>931572</v>
      </c>
      <c r="F48" s="14">
        <v>847566</v>
      </c>
    </row>
    <row r="49" spans="2:6" ht="12.75">
      <c r="B49" s="20" t="str">
        <f t="shared" si="1"/>
        <v>Long - term liabilities</v>
      </c>
      <c r="C49" s="3">
        <v>715548</v>
      </c>
      <c r="D49" s="3">
        <v>771443</v>
      </c>
      <c r="E49" s="3">
        <v>169710</v>
      </c>
      <c r="F49" s="14">
        <v>188700</v>
      </c>
    </row>
    <row r="50" spans="2:6" ht="12.75">
      <c r="B50" s="20" t="str">
        <f t="shared" si="1"/>
        <v>Short - term liabilities</v>
      </c>
      <c r="C50" s="6">
        <v>890618</v>
      </c>
      <c r="D50" s="6">
        <v>413367</v>
      </c>
      <c r="E50" s="6">
        <v>211232</v>
      </c>
      <c r="F50" s="21">
        <v>101112</v>
      </c>
    </row>
    <row r="51" spans="2:6" ht="13.5" thickBot="1">
      <c r="B51" s="22" t="str">
        <f>B29</f>
        <v>Shareholders' equility </v>
      </c>
      <c r="C51" s="23">
        <v>2321620</v>
      </c>
      <c r="D51" s="23">
        <v>2280211</v>
      </c>
      <c r="E51" s="23">
        <v>550630</v>
      </c>
      <c r="F51" s="24">
        <v>557754</v>
      </c>
    </row>
  </sheetData>
  <sheetProtection/>
  <mergeCells count="7">
    <mergeCell ref="C3:D3"/>
    <mergeCell ref="E3:F3"/>
    <mergeCell ref="B2:F2"/>
    <mergeCell ref="B30:F30"/>
    <mergeCell ref="C31:D31"/>
    <mergeCell ref="E31:F31"/>
    <mergeCell ref="B31:B32"/>
  </mergeCells>
  <printOptions horizontalCentered="1"/>
  <pageMargins left="0.43" right="0.44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pkraszewski</cp:lastModifiedBy>
  <cp:lastPrinted>2013-05-08T22:02:48Z</cp:lastPrinted>
  <dcterms:created xsi:type="dcterms:W3CDTF">1997-02-26T13:46:56Z</dcterms:created>
  <dcterms:modified xsi:type="dcterms:W3CDTF">2013-11-08T08:07:42Z</dcterms:modified>
  <cp:category/>
  <cp:version/>
  <cp:contentType/>
  <cp:contentStatus/>
</cp:coreProperties>
</file>