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Q4 2013 &amp; FY 2013" sheetId="1" r:id="rId1"/>
  </sheets>
  <definedNames>
    <definedName name="_xlnm.Print_Area" localSheetId="0">'Q4 2013 &amp; FY 2013'!$A$1:$E$51</definedName>
  </definedNames>
  <calcPr fullCalcOnLoad="1"/>
</workbook>
</file>

<file path=xl/sharedStrings.xml><?xml version="1.0" encoding="utf-8"?>
<sst xmlns="http://schemas.openxmlformats.org/spreadsheetml/2006/main" count="38" uniqueCount="32">
  <si>
    <t>31.12.2012</t>
  </si>
  <si>
    <t>31.12.2013</t>
  </si>
  <si>
    <t>Revenue on sales</t>
  </si>
  <si>
    <t>Profit on operating activities</t>
  </si>
  <si>
    <t xml:space="preserve">Profit before taxation </t>
  </si>
  <si>
    <t>Net profit for the financial year of which:</t>
  </si>
  <si>
    <t>attribute to minority shareholdings</t>
  </si>
  <si>
    <t>attribute to shareholders of the Parent Undertaking</t>
  </si>
  <si>
    <t>Number of shares</t>
  </si>
  <si>
    <t>Earnings per share attributable to the shareholders of the Parent Undertaking</t>
  </si>
  <si>
    <t>Operating cash flow</t>
  </si>
  <si>
    <t xml:space="preserve">Investing cash flow </t>
  </si>
  <si>
    <t>Financing cash flow</t>
  </si>
  <si>
    <t>Net increase in cash and cash equivalents</t>
  </si>
  <si>
    <t>Fixed assets</t>
  </si>
  <si>
    <t xml:space="preserve">Current assests </t>
  </si>
  <si>
    <t>Fixed assets held for sale</t>
  </si>
  <si>
    <t>TOTAL ASSETS</t>
  </si>
  <si>
    <t>Long - term liabilities</t>
  </si>
  <si>
    <t>Short - term liabilities</t>
  </si>
  <si>
    <t xml:space="preserve">Shareholders' equility attributable to the shareholders </t>
  </si>
  <si>
    <t>Minority interests</t>
  </si>
  <si>
    <t>Shareholders' equility</t>
  </si>
  <si>
    <t>Data related to the Financial Statements of LW BOGDANKA for 2013</t>
  </si>
  <si>
    <t xml:space="preserve"> PLN '000</t>
  </si>
  <si>
    <t>EURO '000</t>
  </si>
  <si>
    <t>Data related to the Consolidated Financial Statements of the LW BOGDANKA Group for 2013</t>
  </si>
  <si>
    <t>Y2012</t>
  </si>
  <si>
    <t>Y2013</t>
  </si>
  <si>
    <t>Net profit for the financial year</t>
  </si>
  <si>
    <t>Other net comprehensive income/ loss for the reporting period</t>
  </si>
  <si>
    <t>Other net comprehensive income for the financial year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</si>
</sst>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51" applyFont="1" applyFill="1" applyBorder="1" applyAlignment="1">
      <alignment horizontal="left" wrapText="1"/>
      <protection/>
    </xf>
    <xf numFmtId="0" fontId="2" fillId="0" borderId="10" xfId="51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wrapText="1"/>
      <protection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zoomScalePageLayoutView="0" workbookViewId="0" topLeftCell="A25">
      <selection activeCell="A11" sqref="A11"/>
    </sheetView>
  </sheetViews>
  <sheetFormatPr defaultColWidth="9.00390625" defaultRowHeight="12.75"/>
  <cols>
    <col min="1" max="1" width="53.6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7" ht="38.25" customHeight="1">
      <c r="A2" s="23" t="s">
        <v>26</v>
      </c>
      <c r="B2" s="23"/>
      <c r="C2" s="23"/>
      <c r="D2" s="23"/>
      <c r="E2" s="23"/>
      <c r="G2" s="16"/>
    </row>
    <row r="3" spans="1:5" ht="12.75">
      <c r="A3" s="26"/>
      <c r="B3" s="22" t="s">
        <v>24</v>
      </c>
      <c r="C3" s="22"/>
      <c r="D3" s="22" t="s">
        <v>25</v>
      </c>
      <c r="E3" s="22"/>
    </row>
    <row r="4" spans="1:5" ht="15" customHeight="1">
      <c r="A4" s="26"/>
      <c r="B4" s="9" t="s">
        <v>28</v>
      </c>
      <c r="C4" s="9" t="s">
        <v>27</v>
      </c>
      <c r="D4" s="9" t="s">
        <v>28</v>
      </c>
      <c r="E4" s="9" t="s">
        <v>27</v>
      </c>
    </row>
    <row r="5" spans="1:5" ht="12.75">
      <c r="A5" s="10" t="s">
        <v>2</v>
      </c>
      <c r="B5" s="3">
        <v>1899830</v>
      </c>
      <c r="C5" s="3">
        <v>1835801</v>
      </c>
      <c r="D5" s="3">
        <v>451162</v>
      </c>
      <c r="E5" s="3">
        <v>439860</v>
      </c>
    </row>
    <row r="6" spans="1:5" ht="12.75">
      <c r="A6" s="10" t="s">
        <v>3</v>
      </c>
      <c r="B6" s="3">
        <v>424803</v>
      </c>
      <c r="C6" s="3">
        <v>389217</v>
      </c>
      <c r="D6" s="3">
        <v>100880</v>
      </c>
      <c r="E6" s="3">
        <v>93257</v>
      </c>
    </row>
    <row r="7" spans="1:5" ht="12.75">
      <c r="A7" s="10" t="s">
        <v>4</v>
      </c>
      <c r="B7" s="3">
        <v>413729</v>
      </c>
      <c r="C7" s="3">
        <v>382071</v>
      </c>
      <c r="D7" s="3">
        <v>98250</v>
      </c>
      <c r="E7" s="3">
        <v>91545</v>
      </c>
    </row>
    <row r="8" spans="1:5" ht="12.75">
      <c r="A8" s="10" t="s">
        <v>5</v>
      </c>
      <c r="B8" s="3">
        <v>329728</v>
      </c>
      <c r="C8" s="3">
        <v>309016</v>
      </c>
      <c r="D8" s="3">
        <v>78302</v>
      </c>
      <c r="E8" s="3">
        <v>74041</v>
      </c>
    </row>
    <row r="9" spans="1:5" ht="12.75">
      <c r="A9" s="11" t="s">
        <v>7</v>
      </c>
      <c r="B9" s="3">
        <v>329417</v>
      </c>
      <c r="C9" s="3">
        <v>308602</v>
      </c>
      <c r="D9" s="3">
        <v>78228</v>
      </c>
      <c r="E9" s="3">
        <v>73941</v>
      </c>
    </row>
    <row r="10" spans="1:5" ht="12.75">
      <c r="A10" s="15" t="s">
        <v>6</v>
      </c>
      <c r="B10" s="3">
        <v>311</v>
      </c>
      <c r="C10" s="3">
        <v>414</v>
      </c>
      <c r="D10" s="3">
        <v>74</v>
      </c>
      <c r="E10" s="3">
        <v>99</v>
      </c>
    </row>
    <row r="11" spans="1:5" ht="14.25" customHeight="1">
      <c r="A11" s="18" t="s">
        <v>30</v>
      </c>
      <c r="B11" s="3">
        <v>-1314</v>
      </c>
      <c r="C11" s="3">
        <v>-19234</v>
      </c>
      <c r="D11" s="3">
        <v>-312</v>
      </c>
      <c r="E11" s="3">
        <v>-4608</v>
      </c>
    </row>
    <row r="12" spans="1:5" ht="12.75">
      <c r="A12" s="19" t="s">
        <v>31</v>
      </c>
      <c r="B12" s="3">
        <v>328414</v>
      </c>
      <c r="C12" s="3">
        <v>289782</v>
      </c>
      <c r="D12" s="3">
        <v>77990</v>
      </c>
      <c r="E12" s="3">
        <v>69432</v>
      </c>
    </row>
    <row r="13" spans="1:5" ht="12.75">
      <c r="A13" s="15" t="s">
        <v>8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5.5">
      <c r="A14" s="20" t="s">
        <v>9</v>
      </c>
      <c r="B14" s="4">
        <v>9.68</v>
      </c>
      <c r="C14" s="4">
        <v>9.07</v>
      </c>
      <c r="D14" s="4">
        <v>2.3</v>
      </c>
      <c r="E14" s="4">
        <v>2.17</v>
      </c>
    </row>
    <row r="15" spans="1:5" ht="12.75">
      <c r="A15" s="10" t="s">
        <v>10</v>
      </c>
      <c r="B15" s="5">
        <v>726043</v>
      </c>
      <c r="C15" s="5">
        <v>661729</v>
      </c>
      <c r="D15" s="5">
        <v>172417</v>
      </c>
      <c r="E15" s="5">
        <v>158551</v>
      </c>
    </row>
    <row r="16" spans="1:5" ht="12.75">
      <c r="A16" s="10" t="s">
        <v>11</v>
      </c>
      <c r="B16" s="5">
        <v>-639154</v>
      </c>
      <c r="C16" s="5">
        <v>-604737</v>
      </c>
      <c r="D16" s="5">
        <v>-151783</v>
      </c>
      <c r="E16" s="5">
        <v>-144896</v>
      </c>
    </row>
    <row r="17" spans="1:5" ht="12.75">
      <c r="A17" s="10" t="s">
        <v>12</v>
      </c>
      <c r="B17" s="5">
        <v>4564</v>
      </c>
      <c r="C17" s="5">
        <v>-39261</v>
      </c>
      <c r="D17" s="5">
        <v>1084</v>
      </c>
      <c r="E17" s="5">
        <v>-9407</v>
      </c>
    </row>
    <row r="18" spans="1:5" ht="12.75">
      <c r="A18" s="13" t="s">
        <v>13</v>
      </c>
      <c r="B18" s="5">
        <v>91453</v>
      </c>
      <c r="C18" s="5">
        <v>17731</v>
      </c>
      <c r="D18" s="5">
        <v>21718</v>
      </c>
      <c r="E18" s="5">
        <v>4248</v>
      </c>
    </row>
    <row r="19" spans="1:5" ht="12.75">
      <c r="A19" s="14"/>
      <c r="B19" s="7" t="s">
        <v>1</v>
      </c>
      <c r="C19" s="7" t="s">
        <v>0</v>
      </c>
      <c r="D19" s="7" t="s">
        <v>1</v>
      </c>
      <c r="E19" s="7" t="s">
        <v>0</v>
      </c>
    </row>
    <row r="20" spans="1:5" ht="12.75">
      <c r="A20" s="8" t="s">
        <v>14</v>
      </c>
      <c r="B20" s="3">
        <v>3274004</v>
      </c>
      <c r="C20" s="3">
        <v>3063653</v>
      </c>
      <c r="D20" s="3">
        <v>789449</v>
      </c>
      <c r="E20" s="3">
        <v>749390</v>
      </c>
    </row>
    <row r="21" spans="1:5" ht="12.75">
      <c r="A21" s="8" t="s">
        <v>15</v>
      </c>
      <c r="B21" s="3">
        <v>570126</v>
      </c>
      <c r="C21" s="3">
        <v>421503</v>
      </c>
      <c r="D21" s="3">
        <v>137473</v>
      </c>
      <c r="E21" s="3">
        <v>103102</v>
      </c>
    </row>
    <row r="22" spans="1:5" ht="12.75">
      <c r="A22" s="8" t="s">
        <v>16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17</v>
      </c>
      <c r="B23" s="3">
        <v>3844130</v>
      </c>
      <c r="C23" s="3">
        <v>3485156</v>
      </c>
      <c r="D23" s="3">
        <v>926922</v>
      </c>
      <c r="E23" s="3">
        <v>852492</v>
      </c>
    </row>
    <row r="24" spans="1:5" ht="12.75">
      <c r="A24" s="8" t="s">
        <v>18</v>
      </c>
      <c r="B24" s="3">
        <v>579631</v>
      </c>
      <c r="C24" s="3">
        <v>773108</v>
      </c>
      <c r="D24" s="3">
        <v>139764</v>
      </c>
      <c r="E24" s="3">
        <v>189107</v>
      </c>
    </row>
    <row r="25" spans="1:5" ht="12.75">
      <c r="A25" s="8" t="s">
        <v>19</v>
      </c>
      <c r="B25" s="3">
        <v>808968</v>
      </c>
      <c r="C25" s="3">
        <v>415674</v>
      </c>
      <c r="D25" s="3">
        <v>195064</v>
      </c>
      <c r="E25" s="3">
        <v>101677</v>
      </c>
    </row>
    <row r="26" spans="1:5" ht="12.75">
      <c r="A26" s="8" t="s">
        <v>20</v>
      </c>
      <c r="B26" s="3">
        <v>2445227</v>
      </c>
      <c r="C26" s="3">
        <v>2286381</v>
      </c>
      <c r="D26" s="3">
        <v>589609</v>
      </c>
      <c r="E26" s="3">
        <v>559263</v>
      </c>
    </row>
    <row r="27" spans="1:5" ht="12.75">
      <c r="A27" s="8" t="s">
        <v>21</v>
      </c>
      <c r="B27" s="3">
        <v>10304</v>
      </c>
      <c r="C27" s="3">
        <v>9993</v>
      </c>
      <c r="D27" s="3">
        <v>2485</v>
      </c>
      <c r="E27" s="3">
        <v>2444</v>
      </c>
    </row>
    <row r="28" spans="1:5" ht="12.75">
      <c r="A28" s="8" t="s">
        <v>22</v>
      </c>
      <c r="B28" s="3">
        <v>2455531</v>
      </c>
      <c r="C28" s="3">
        <v>2296374</v>
      </c>
      <c r="D28" s="3">
        <v>592094</v>
      </c>
      <c r="E28" s="3">
        <v>561708</v>
      </c>
    </row>
    <row r="29" spans="1:5" ht="25.5" customHeight="1">
      <c r="A29" s="23" t="s">
        <v>23</v>
      </c>
      <c r="B29" s="23"/>
      <c r="C29" s="23"/>
      <c r="D29" s="23"/>
      <c r="E29" s="23"/>
    </row>
    <row r="30" spans="1:5" ht="12.75">
      <c r="A30" s="25"/>
      <c r="B30" s="24" t="str">
        <f>B3</f>
        <v> PLN '000</v>
      </c>
      <c r="C30" s="24"/>
      <c r="D30" s="24" t="str">
        <f>D3</f>
        <v>EURO '000</v>
      </c>
      <c r="E30" s="24"/>
    </row>
    <row r="31" spans="1:5" s="2" customFormat="1" ht="12.75">
      <c r="A31" s="25"/>
      <c r="B31" s="7" t="str">
        <f>B4</f>
        <v>Y2013</v>
      </c>
      <c r="C31" s="7" t="str">
        <f>C4</f>
        <v>Y2012</v>
      </c>
      <c r="D31" s="7" t="str">
        <f>D4</f>
        <v>Y2013</v>
      </c>
      <c r="E31" s="7" t="str">
        <f>E4</f>
        <v>Y2012</v>
      </c>
    </row>
    <row r="32" spans="1:5" ht="12.75">
      <c r="A32" s="10" t="str">
        <f>A5</f>
        <v>Revenue on sales</v>
      </c>
      <c r="B32" s="3">
        <v>1894108</v>
      </c>
      <c r="C32" s="3">
        <v>1830595</v>
      </c>
      <c r="D32" s="3">
        <v>449803</v>
      </c>
      <c r="E32" s="3">
        <v>438613</v>
      </c>
    </row>
    <row r="33" spans="1:5" ht="12.75">
      <c r="A33" s="10" t="str">
        <f>A6</f>
        <v>Profit on operating activities</v>
      </c>
      <c r="B33" s="3">
        <v>422091</v>
      </c>
      <c r="C33" s="3">
        <v>387596</v>
      </c>
      <c r="D33" s="3">
        <v>100236</v>
      </c>
      <c r="E33" s="3">
        <v>92869</v>
      </c>
    </row>
    <row r="34" spans="1:5" ht="12.75">
      <c r="A34" s="10" t="str">
        <f>A7</f>
        <v>Profit before taxation </v>
      </c>
      <c r="B34" s="3">
        <v>409704</v>
      </c>
      <c r="C34" s="3">
        <v>378662</v>
      </c>
      <c r="D34" s="3">
        <v>97294</v>
      </c>
      <c r="E34" s="3">
        <v>90728</v>
      </c>
    </row>
    <row r="35" spans="1:5" ht="12.75">
      <c r="A35" s="15" t="s">
        <v>29</v>
      </c>
      <c r="B35" s="3">
        <v>326530</v>
      </c>
      <c r="C35" s="3">
        <v>306261</v>
      </c>
      <c r="D35" s="3">
        <v>77543</v>
      </c>
      <c r="E35" s="3">
        <v>73381</v>
      </c>
    </row>
    <row r="36" spans="1:5" ht="13.5" customHeight="1">
      <c r="A36" s="21" t="s">
        <v>30</v>
      </c>
      <c r="B36" s="3">
        <v>-1314</v>
      </c>
      <c r="C36" s="3">
        <v>-19234</v>
      </c>
      <c r="D36" s="3">
        <v>-312</v>
      </c>
      <c r="E36" s="3">
        <v>-4608</v>
      </c>
    </row>
    <row r="37" spans="1:5" ht="12.75">
      <c r="A37" s="19" t="s">
        <v>31</v>
      </c>
      <c r="B37" s="3">
        <v>325216</v>
      </c>
      <c r="C37" s="3">
        <v>287027</v>
      </c>
      <c r="D37" s="3">
        <v>77231</v>
      </c>
      <c r="E37" s="3">
        <v>68772</v>
      </c>
    </row>
    <row r="38" spans="1:5" ht="12.75">
      <c r="A38" s="15" t="str">
        <f aca="true" t="shared" si="0" ref="A38:A43">A13</f>
        <v>Number of shares</v>
      </c>
      <c r="B38" s="6">
        <v>34014</v>
      </c>
      <c r="C38" s="6">
        <v>34014</v>
      </c>
      <c r="D38" s="6">
        <v>34014</v>
      </c>
      <c r="E38" s="6">
        <v>34014</v>
      </c>
    </row>
    <row r="39" spans="1:5" ht="24" customHeight="1">
      <c r="A39" s="17" t="str">
        <f t="shared" si="0"/>
        <v>Earnings per share attributable to the shareholders of the Parent Undertaking</v>
      </c>
      <c r="B39" s="4">
        <v>9.6</v>
      </c>
      <c r="C39" s="4">
        <v>9</v>
      </c>
      <c r="D39" s="4">
        <v>2.28</v>
      </c>
      <c r="E39" s="4">
        <v>2.16</v>
      </c>
    </row>
    <row r="40" spans="1:5" ht="12.75">
      <c r="A40" s="12" t="str">
        <f t="shared" si="0"/>
        <v>Operating cash flow</v>
      </c>
      <c r="B40" s="5">
        <v>707378</v>
      </c>
      <c r="C40" s="5">
        <v>656133</v>
      </c>
      <c r="D40" s="5">
        <v>167984</v>
      </c>
      <c r="E40" s="5">
        <v>157210</v>
      </c>
    </row>
    <row r="41" spans="1:5" ht="12.75">
      <c r="A41" s="12" t="str">
        <f t="shared" si="0"/>
        <v>Investing cash flow </v>
      </c>
      <c r="B41" s="5">
        <v>-620138</v>
      </c>
      <c r="C41" s="5">
        <v>-601175</v>
      </c>
      <c r="D41" s="5">
        <v>-147267</v>
      </c>
      <c r="E41" s="5">
        <v>-144043</v>
      </c>
    </row>
    <row r="42" spans="1:5" ht="12.75">
      <c r="A42" s="12" t="str">
        <f t="shared" si="0"/>
        <v>Financing cash flow</v>
      </c>
      <c r="B42" s="5">
        <v>4564</v>
      </c>
      <c r="C42" s="5">
        <v>-39261</v>
      </c>
      <c r="D42" s="5">
        <v>1084</v>
      </c>
      <c r="E42" s="5">
        <v>-9407</v>
      </c>
    </row>
    <row r="43" spans="1:5" ht="12.75">
      <c r="A43" s="12" t="str">
        <f t="shared" si="0"/>
        <v>Net increase in cash and cash equivalents</v>
      </c>
      <c r="B43" s="5">
        <v>91804</v>
      </c>
      <c r="C43" s="5">
        <v>15697</v>
      </c>
      <c r="D43" s="5">
        <v>21801</v>
      </c>
      <c r="E43" s="5">
        <v>3760</v>
      </c>
    </row>
    <row r="44" spans="1:5" ht="12.75">
      <c r="A44" s="14"/>
      <c r="B44" s="7" t="str">
        <f>B19</f>
        <v>31.12.2013</v>
      </c>
      <c r="C44" s="7" t="str">
        <f>C19</f>
        <v>31.12.2012</v>
      </c>
      <c r="D44" s="7" t="str">
        <f>D19</f>
        <v>31.12.2013</v>
      </c>
      <c r="E44" s="7" t="str">
        <f>E19</f>
        <v>31.12.2012</v>
      </c>
    </row>
    <row r="45" spans="1:5" ht="12.75">
      <c r="A45" s="15" t="str">
        <f>A20</f>
        <v>Fixed assets</v>
      </c>
      <c r="B45" s="3">
        <v>3274070</v>
      </c>
      <c r="C45" s="3">
        <v>3082760</v>
      </c>
      <c r="D45" s="3">
        <v>789465</v>
      </c>
      <c r="E45" s="3">
        <v>754063</v>
      </c>
    </row>
    <row r="46" spans="1:5" ht="12.75">
      <c r="A46" s="15" t="str">
        <f>A21</f>
        <v>Current assests </v>
      </c>
      <c r="B46" s="3">
        <v>541397</v>
      </c>
      <c r="C46" s="3">
        <v>382261</v>
      </c>
      <c r="D46" s="3">
        <v>130545</v>
      </c>
      <c r="E46" s="3">
        <v>93503</v>
      </c>
    </row>
    <row r="47" spans="1:5" ht="12.75">
      <c r="A47" s="12" t="str">
        <f>A23</f>
        <v>TOTAL ASSETS</v>
      </c>
      <c r="B47" s="3">
        <v>3815467</v>
      </c>
      <c r="C47" s="3">
        <v>3465021</v>
      </c>
      <c r="D47" s="3">
        <v>920010</v>
      </c>
      <c r="E47" s="3">
        <v>847566</v>
      </c>
    </row>
    <row r="48" spans="1:5" ht="12.75">
      <c r="A48" s="12" t="str">
        <f>A24</f>
        <v>Long - term liabilities</v>
      </c>
      <c r="B48" s="3">
        <v>577642</v>
      </c>
      <c r="C48" s="3">
        <v>771443</v>
      </c>
      <c r="D48" s="3">
        <v>139285</v>
      </c>
      <c r="E48" s="3">
        <v>188700</v>
      </c>
    </row>
    <row r="49" spans="1:5" ht="12.75">
      <c r="A49" s="12" t="str">
        <f>A25</f>
        <v>Short - term liabilities</v>
      </c>
      <c r="B49" s="6">
        <v>801655</v>
      </c>
      <c r="C49" s="6">
        <v>413367</v>
      </c>
      <c r="D49" s="3">
        <v>193300</v>
      </c>
      <c r="E49" s="3">
        <v>101112</v>
      </c>
    </row>
    <row r="50" spans="1:5" ht="12.75">
      <c r="A50" s="12" t="str">
        <f>A28</f>
        <v>Shareholders' equility</v>
      </c>
      <c r="B50" s="3">
        <v>2436170</v>
      </c>
      <c r="C50" s="3">
        <v>2280211</v>
      </c>
      <c r="D50" s="3">
        <v>587425</v>
      </c>
      <c r="E50" s="3">
        <v>557754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Kraszewski</cp:lastModifiedBy>
  <cp:lastPrinted>2014-03-21T12:12:40Z</cp:lastPrinted>
  <dcterms:created xsi:type="dcterms:W3CDTF">1997-02-26T13:46:56Z</dcterms:created>
  <dcterms:modified xsi:type="dcterms:W3CDTF">2014-03-21T13:22:37Z</dcterms:modified>
  <cp:category/>
  <cp:version/>
  <cp:contentType/>
  <cp:contentStatus/>
</cp:coreProperties>
</file>