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<sst xmlns="http://schemas.openxmlformats.org/spreadsheetml/2006/main" count="37" uniqueCount="32">
  <si>
    <t>31.12.2015</t>
  </si>
  <si>
    <t>000 PLN</t>
  </si>
  <si>
    <t>000 EURO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</si>
  <si>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</si>
  <si>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</si>
  <si>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</si>
  <si>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</si>
  <si>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</si>
  <si>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</si>
  <si>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</si>
  <si>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</si>
  <si>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</si>
  <si>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</si>
  <si>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</si>
  <si>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</si>
  <si>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</si>
  <si>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</si>
  <si>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</si>
  <si>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</si>
  <si>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</si>
  <si>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</si>
  <si>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</si>
  <si>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</si>
  <si>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</si>
  <si>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</si>
  <si>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</si>
  <si>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</si>
  <si>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Data related to Interim Consolidated Financial Statements I-IIIQ 2016 of LW Bogdanka Group</t>
  </si>
  <si>
    <t>Data related to Condensed Interim Financial Statements I-IIIQ 2016 of LW Bogdanka SA</t>
  </si>
  <si>
    <t>I-IIIQ 2016</t>
  </si>
  <si>
    <t>I-IIIQ 2015</t>
  </si>
  <si>
    <t>30.09.2016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</si>
</sst>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2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3" fontId="42" fillId="0" borderId="10" xfId="52" applyNumberFormat="1" applyFont="1" applyBorder="1" applyAlignment="1">
      <alignment horizontal="right" vertical="center"/>
      <protection/>
    </xf>
    <xf numFmtId="4" fontId="2" fillId="0" borderId="10" xfId="52" applyNumberFormat="1" applyFont="1" applyBorder="1" applyAlignment="1">
      <alignment horizontal="right" vertical="center"/>
      <protection/>
    </xf>
    <xf numFmtId="3" fontId="2" fillId="0" borderId="10" xfId="52" applyNumberFormat="1" applyFont="1" applyBorder="1" applyAlignment="1">
      <alignment vertical="center"/>
      <protection/>
    </xf>
    <xf numFmtId="3" fontId="2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3" fontId="42" fillId="0" borderId="10" xfId="55" applyNumberFormat="1" applyFont="1" applyBorder="1" applyAlignment="1">
      <alignment horizontal="right" vertical="center"/>
    </xf>
    <xf numFmtId="4" fontId="42" fillId="0" borderId="10" xfId="55" applyNumberFormat="1" applyFont="1" applyBorder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0" fontId="2" fillId="0" borderId="10" xfId="52" applyFont="1" applyFill="1" applyBorder="1" applyAlignment="1">
      <alignment horizontal="left" wrapText="1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52" applyFont="1" applyBorder="1">
      <alignment/>
      <protection/>
    </xf>
    <xf numFmtId="0" fontId="2" fillId="0" borderId="10" xfId="52" applyFont="1" applyFill="1" applyBorder="1">
      <alignment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34" borderId="11" xfId="0" applyFont="1" applyFill="1" applyBorder="1" applyAlignment="1" quotePrefix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E51" sqref="A2:E51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4"/>
      <c r="B1" s="24"/>
      <c r="C1" s="24"/>
      <c r="D1" s="24"/>
      <c r="E1" s="24"/>
    </row>
    <row r="2" spans="1:5" ht="38.25" customHeight="1">
      <c r="A2" s="27" t="s">
        <v>27</v>
      </c>
      <c r="B2" s="27"/>
      <c r="C2" s="27"/>
      <c r="D2" s="27"/>
      <c r="E2" s="27"/>
    </row>
    <row r="3" spans="1:5" ht="12.75">
      <c r="A3" s="31"/>
      <c r="B3" s="25" t="s">
        <v>1</v>
      </c>
      <c r="C3" s="26"/>
      <c r="D3" s="25" t="s">
        <v>2</v>
      </c>
      <c r="E3" s="26"/>
    </row>
    <row r="4" spans="1:5" ht="15" customHeight="1">
      <c r="A4" s="31"/>
      <c r="B4" s="14" t="s">
        <v>29</v>
      </c>
      <c r="C4" s="14" t="s">
        <v>30</v>
      </c>
      <c r="D4" s="14" t="str">
        <f>+B4</f>
        <v>I-IIIQ 2016</v>
      </c>
      <c r="E4" s="14" t="str">
        <f>+C4</f>
        <v>I-IIIQ 2015</v>
      </c>
    </row>
    <row r="5" spans="1:5" ht="12.75">
      <c r="A5" s="4" t="s">
        <v>3</v>
      </c>
      <c r="B5" s="15">
        <v>1314387</v>
      </c>
      <c r="C5" s="15">
        <v>1326984</v>
      </c>
      <c r="D5" s="15">
        <v>300859</v>
      </c>
      <c r="E5" s="15">
        <v>319101</v>
      </c>
    </row>
    <row r="6" spans="1:5" ht="12.75">
      <c r="A6" s="4" t="s">
        <v>4</v>
      </c>
      <c r="B6" s="15">
        <v>154637</v>
      </c>
      <c r="C6" s="15">
        <v>174545</v>
      </c>
      <c r="D6" s="15">
        <v>35396</v>
      </c>
      <c r="E6" s="15">
        <v>41973</v>
      </c>
    </row>
    <row r="7" spans="1:5" ht="12.75">
      <c r="A7" s="4" t="s">
        <v>5</v>
      </c>
      <c r="B7" s="15">
        <v>145892</v>
      </c>
      <c r="C7" s="15">
        <v>164187</v>
      </c>
      <c r="D7" s="15">
        <v>33394</v>
      </c>
      <c r="E7" s="15">
        <v>39482</v>
      </c>
    </row>
    <row r="8" spans="1:5" ht="12.75">
      <c r="A8" s="4" t="s">
        <v>6</v>
      </c>
      <c r="B8" s="15">
        <v>120159</v>
      </c>
      <c r="C8" s="15">
        <v>132137</v>
      </c>
      <c r="D8" s="15">
        <v>27504</v>
      </c>
      <c r="E8" s="15">
        <v>31775</v>
      </c>
    </row>
    <row r="9" spans="1:5" ht="12.75">
      <c r="A9" s="17" t="s">
        <v>7</v>
      </c>
      <c r="B9" s="15">
        <v>119775</v>
      </c>
      <c r="C9" s="15">
        <v>132040</v>
      </c>
      <c r="D9" s="15">
        <v>27416</v>
      </c>
      <c r="E9" s="15">
        <v>31752</v>
      </c>
    </row>
    <row r="10" spans="1:5" ht="12.75">
      <c r="A10" s="8" t="s">
        <v>8</v>
      </c>
      <c r="B10" s="15">
        <v>384</v>
      </c>
      <c r="C10" s="15">
        <v>97</v>
      </c>
      <c r="D10" s="15">
        <v>88</v>
      </c>
      <c r="E10" s="15">
        <v>23</v>
      </c>
    </row>
    <row r="11" spans="1:5" ht="25.5">
      <c r="A11" s="18" t="s">
        <v>9</v>
      </c>
      <c r="B11" s="15">
        <v>-7806</v>
      </c>
      <c r="C11" s="15">
        <v>-54</v>
      </c>
      <c r="D11" s="15">
        <v>-1787</v>
      </c>
      <c r="E11" s="15">
        <v>-13</v>
      </c>
    </row>
    <row r="12" spans="1:5" ht="25.5">
      <c r="A12" s="19" t="s">
        <v>10</v>
      </c>
      <c r="B12" s="15">
        <v>112353</v>
      </c>
      <c r="C12" s="15">
        <v>132083</v>
      </c>
      <c r="D12" s="15">
        <v>25717</v>
      </c>
      <c r="E12" s="15">
        <v>31762</v>
      </c>
    </row>
    <row r="13" spans="1:5" ht="12.75">
      <c r="A13" s="8" t="s">
        <v>11</v>
      </c>
      <c r="B13" s="15">
        <v>34013590</v>
      </c>
      <c r="C13" s="15">
        <v>34013590</v>
      </c>
      <c r="D13" s="15">
        <v>34013590</v>
      </c>
      <c r="E13" s="15">
        <v>34013590</v>
      </c>
    </row>
    <row r="14" spans="1:5" ht="26.25" customHeight="1">
      <c r="A14" s="20" t="s">
        <v>12</v>
      </c>
      <c r="B14" s="16">
        <v>3.5213865987095154</v>
      </c>
      <c r="C14" s="16">
        <v>3.881977762417904</v>
      </c>
      <c r="D14" s="16">
        <v>0.81</v>
      </c>
      <c r="E14" s="16">
        <v>0.93</v>
      </c>
    </row>
    <row r="15" spans="1:5" ht="12.75">
      <c r="A15" s="4" t="s">
        <v>13</v>
      </c>
      <c r="B15" s="15">
        <v>512535</v>
      </c>
      <c r="C15" s="15">
        <v>504566</v>
      </c>
      <c r="D15" s="15">
        <v>117318</v>
      </c>
      <c r="E15" s="15">
        <v>121333</v>
      </c>
    </row>
    <row r="16" spans="1:5" ht="12.75">
      <c r="A16" s="4" t="s">
        <v>14</v>
      </c>
      <c r="B16" s="15">
        <v>-219291</v>
      </c>
      <c r="C16" s="15">
        <v>-364382</v>
      </c>
      <c r="D16" s="15">
        <v>-50195</v>
      </c>
      <c r="E16" s="15">
        <v>-87623</v>
      </c>
    </row>
    <row r="17" spans="1:5" ht="12.75">
      <c r="A17" s="4" t="s">
        <v>15</v>
      </c>
      <c r="B17" s="15">
        <v>-107538</v>
      </c>
      <c r="C17" s="15">
        <v>-99889</v>
      </c>
      <c r="D17" s="15">
        <v>-24615</v>
      </c>
      <c r="E17" s="15">
        <v>-24020</v>
      </c>
    </row>
    <row r="18" spans="1:5" ht="12.75">
      <c r="A18" s="6" t="s">
        <v>16</v>
      </c>
      <c r="B18" s="15">
        <v>185706</v>
      </c>
      <c r="C18" s="15">
        <v>40295</v>
      </c>
      <c r="D18" s="15">
        <v>42508</v>
      </c>
      <c r="E18" s="15">
        <v>9690</v>
      </c>
    </row>
    <row r="19" spans="1:5" ht="12.75">
      <c r="A19" s="7"/>
      <c r="B19" s="9" t="s">
        <v>31</v>
      </c>
      <c r="C19" s="9" t="s">
        <v>0</v>
      </c>
      <c r="D19" s="9" t="str">
        <f>+B19</f>
        <v>30.09.2016</v>
      </c>
      <c r="E19" s="9" t="str">
        <f>+C19</f>
        <v>31.12.2015</v>
      </c>
    </row>
    <row r="20" spans="1:5" ht="12.75">
      <c r="A20" s="21" t="s">
        <v>17</v>
      </c>
      <c r="B20" s="3">
        <v>2927155</v>
      </c>
      <c r="C20" s="3">
        <v>3003073</v>
      </c>
      <c r="D20" s="3">
        <v>678840</v>
      </c>
      <c r="E20" s="3">
        <v>704699</v>
      </c>
    </row>
    <row r="21" spans="1:5" ht="12.75">
      <c r="A21" s="21" t="s">
        <v>18</v>
      </c>
      <c r="B21" s="3">
        <v>767055</v>
      </c>
      <c r="C21" s="3">
        <v>640951</v>
      </c>
      <c r="D21" s="3">
        <v>177888</v>
      </c>
      <c r="E21" s="3">
        <v>150405</v>
      </c>
    </row>
    <row r="22" spans="1:5" ht="12.75">
      <c r="A22" s="21" t="s">
        <v>19</v>
      </c>
      <c r="B22" s="3">
        <v>4549</v>
      </c>
      <c r="C22" s="3">
        <v>3694</v>
      </c>
      <c r="D22" s="3">
        <v>1055</v>
      </c>
      <c r="E22" s="3">
        <v>867</v>
      </c>
    </row>
    <row r="23" spans="1:5" ht="12.75">
      <c r="A23" s="21" t="s">
        <v>20</v>
      </c>
      <c r="B23" s="3">
        <v>3694210</v>
      </c>
      <c r="C23" s="3">
        <v>3644024</v>
      </c>
      <c r="D23" s="3">
        <v>856728</v>
      </c>
      <c r="E23" s="3">
        <v>855104</v>
      </c>
    </row>
    <row r="24" spans="1:5" ht="12.75">
      <c r="A24" s="21" t="s">
        <v>21</v>
      </c>
      <c r="B24" s="3">
        <v>1063076</v>
      </c>
      <c r="C24" s="3">
        <v>1117284</v>
      </c>
      <c r="D24" s="3">
        <v>246539</v>
      </c>
      <c r="E24" s="3">
        <v>262181</v>
      </c>
    </row>
    <row r="25" spans="1:5" ht="12.75">
      <c r="A25" s="21" t="s">
        <v>22</v>
      </c>
      <c r="B25" s="3">
        <v>402072</v>
      </c>
      <c r="C25" s="3">
        <v>404118</v>
      </c>
      <c r="D25" s="3">
        <v>93245</v>
      </c>
      <c r="E25" s="3">
        <v>94830</v>
      </c>
    </row>
    <row r="26" spans="1:5" ht="12.75">
      <c r="A26" s="21" t="s">
        <v>23</v>
      </c>
      <c r="B26" s="3">
        <v>2218975</v>
      </c>
      <c r="C26" s="3">
        <v>2112919</v>
      </c>
      <c r="D26" s="3">
        <v>514605</v>
      </c>
      <c r="E26" s="3">
        <v>495816</v>
      </c>
    </row>
    <row r="27" spans="1:5" ht="12.75">
      <c r="A27" s="21" t="s">
        <v>24</v>
      </c>
      <c r="B27" s="3">
        <v>10087</v>
      </c>
      <c r="C27" s="3">
        <v>9703</v>
      </c>
      <c r="D27" s="3">
        <v>2339</v>
      </c>
      <c r="E27" s="3">
        <v>2277</v>
      </c>
    </row>
    <row r="28" spans="1:5" ht="12.75">
      <c r="A28" s="21" t="s">
        <v>25</v>
      </c>
      <c r="B28" s="3">
        <v>2229062</v>
      </c>
      <c r="C28" s="3">
        <v>2122622</v>
      </c>
      <c r="D28" s="3">
        <v>516944</v>
      </c>
      <c r="E28" s="3">
        <v>498093</v>
      </c>
    </row>
    <row r="29" spans="1:5" ht="33.75" customHeight="1">
      <c r="A29" s="27" t="s">
        <v>28</v>
      </c>
      <c r="B29" s="27"/>
      <c r="C29" s="27"/>
      <c r="D29" s="27"/>
      <c r="E29" s="27"/>
    </row>
    <row r="30" spans="1:5" ht="12.75">
      <c r="A30" s="30"/>
      <c r="B30" s="28" t="str">
        <f>+B3</f>
        <v>000 PLN</v>
      </c>
      <c r="C30" s="29"/>
      <c r="D30" s="28" t="str">
        <f>+D3</f>
        <v>000 EURO</v>
      </c>
      <c r="E30" s="29"/>
    </row>
    <row r="31" spans="1:5" s="2" customFormat="1" ht="12.75">
      <c r="A31" s="30"/>
      <c r="B31" s="9" t="str">
        <f>B4</f>
        <v>I-IIIQ 2016</v>
      </c>
      <c r="C31" s="9" t="str">
        <f>C4</f>
        <v>I-IIIQ 2015</v>
      </c>
      <c r="D31" s="9" t="str">
        <f>D4</f>
        <v>I-IIIQ 2016</v>
      </c>
      <c r="E31" s="9" t="str">
        <f>E4</f>
        <v>I-IIIQ 2015</v>
      </c>
    </row>
    <row r="32" spans="1:5" ht="12.75">
      <c r="A32" s="4" t="str">
        <f>A5</f>
        <v>Revenue </v>
      </c>
      <c r="B32" s="3">
        <v>1311161</v>
      </c>
      <c r="C32" s="3">
        <v>1324733</v>
      </c>
      <c r="D32" s="3">
        <v>300119</v>
      </c>
      <c r="E32" s="3">
        <v>318560</v>
      </c>
    </row>
    <row r="33" spans="1:5" ht="12.75">
      <c r="A33" s="4" t="str">
        <f>A6</f>
        <v>Operating profit</v>
      </c>
      <c r="B33" s="3">
        <v>144385</v>
      </c>
      <c r="C33" s="3">
        <v>172968</v>
      </c>
      <c r="D33" s="3">
        <v>33049</v>
      </c>
      <c r="E33" s="3">
        <v>41594</v>
      </c>
    </row>
    <row r="34" spans="1:5" ht="12.75">
      <c r="A34" s="4" t="str">
        <f>A7</f>
        <v>Profit before taxation</v>
      </c>
      <c r="B34" s="3">
        <v>138184</v>
      </c>
      <c r="C34" s="3">
        <v>165669</v>
      </c>
      <c r="D34" s="3">
        <v>31630</v>
      </c>
      <c r="E34" s="3">
        <v>39839</v>
      </c>
    </row>
    <row r="35" spans="1:5" ht="12.75">
      <c r="A35" s="8" t="s">
        <v>26</v>
      </c>
      <c r="B35" s="3">
        <v>114504</v>
      </c>
      <c r="C35" s="3">
        <v>134268</v>
      </c>
      <c r="D35" s="3">
        <v>26209</v>
      </c>
      <c r="E35" s="3">
        <v>32288</v>
      </c>
    </row>
    <row r="36" spans="1:5" ht="25.5">
      <c r="A36" s="19" t="s">
        <v>9</v>
      </c>
      <c r="B36" s="10">
        <v>-7806</v>
      </c>
      <c r="C36" s="10">
        <v>-54</v>
      </c>
      <c r="D36" s="10">
        <v>-1787</v>
      </c>
      <c r="E36" s="10">
        <v>-13</v>
      </c>
    </row>
    <row r="37" spans="1:5" ht="12.75">
      <c r="A37" s="22" t="s">
        <v>10</v>
      </c>
      <c r="B37" s="10">
        <v>106698</v>
      </c>
      <c r="C37" s="10">
        <v>134214</v>
      </c>
      <c r="D37" s="10">
        <v>24422</v>
      </c>
      <c r="E37" s="10">
        <v>32275</v>
      </c>
    </row>
    <row r="38" spans="1:5" ht="12.75">
      <c r="A38" s="8" t="str">
        <f aca="true" t="shared" si="0" ref="A38:A43">A13</f>
        <v>Number of shares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5.5">
      <c r="A39" s="23" t="str">
        <f t="shared" si="0"/>
        <v>Earnings per share attributable to owners of the Parent during the year (in PLN per share)</v>
      </c>
      <c r="B39" s="11">
        <v>3.37</v>
      </c>
      <c r="C39" s="11">
        <v>3.95</v>
      </c>
      <c r="D39" s="11">
        <v>0.77</v>
      </c>
      <c r="E39" s="11">
        <v>0.95</v>
      </c>
    </row>
    <row r="40" spans="1:5" ht="12.75">
      <c r="A40" s="5" t="str">
        <f t="shared" si="0"/>
        <v>Cash flow from (used in) operating activities</v>
      </c>
      <c r="B40" s="3">
        <v>496022</v>
      </c>
      <c r="C40" s="3">
        <v>494317</v>
      </c>
      <c r="D40" s="3">
        <v>113537</v>
      </c>
      <c r="E40" s="3">
        <v>118869</v>
      </c>
    </row>
    <row r="41" spans="1:5" ht="12.75">
      <c r="A41" s="5" t="str">
        <f t="shared" si="0"/>
        <v>Cash flows from (used in) investing activities</v>
      </c>
      <c r="B41" s="3">
        <v>-206263</v>
      </c>
      <c r="C41" s="3">
        <v>-343392</v>
      </c>
      <c r="D41" s="3">
        <v>-47213</v>
      </c>
      <c r="E41" s="3">
        <v>-82576</v>
      </c>
    </row>
    <row r="42" spans="1:5" ht="12.75">
      <c r="A42" s="5" t="str">
        <f t="shared" si="0"/>
        <v>Cash flow from (used in) financing activities</v>
      </c>
      <c r="B42" s="3">
        <v>-109564</v>
      </c>
      <c r="C42" s="3">
        <v>-105463</v>
      </c>
      <c r="D42" s="3">
        <v>-25079</v>
      </c>
      <c r="E42" s="3">
        <v>-25361</v>
      </c>
    </row>
    <row r="43" spans="1:5" ht="12.75">
      <c r="A43" s="5" t="str">
        <f t="shared" si="0"/>
        <v>Net increase / (decrease) in cash and cash equivalents</v>
      </c>
      <c r="B43" s="3">
        <v>180195</v>
      </c>
      <c r="C43" s="3">
        <v>45462</v>
      </c>
      <c r="D43" s="3">
        <v>41245</v>
      </c>
      <c r="E43" s="3">
        <v>10932</v>
      </c>
    </row>
    <row r="44" spans="1:5" ht="12.75">
      <c r="A44" s="7"/>
      <c r="B44" s="9" t="str">
        <f>B19</f>
        <v>30.09.2016</v>
      </c>
      <c r="C44" s="9" t="str">
        <f>C19</f>
        <v>31.12.2015</v>
      </c>
      <c r="D44" s="9" t="str">
        <f>+B44</f>
        <v>30.09.2016</v>
      </c>
      <c r="E44" s="9" t="str">
        <f>E19</f>
        <v>31.12.2015</v>
      </c>
    </row>
    <row r="45" spans="1:5" ht="12.75">
      <c r="A45" s="8" t="str">
        <f>A20</f>
        <v>Non-current assets</v>
      </c>
      <c r="B45" s="3">
        <v>2904088</v>
      </c>
      <c r="C45" s="3">
        <v>2978573</v>
      </c>
      <c r="D45" s="3">
        <v>673490</v>
      </c>
      <c r="E45" s="3">
        <v>698949</v>
      </c>
    </row>
    <row r="46" spans="1:5" ht="12.75">
      <c r="A46" s="8" t="str">
        <f>A21</f>
        <v>Current assests </v>
      </c>
      <c r="B46" s="3">
        <v>736017</v>
      </c>
      <c r="C46" s="3">
        <v>616156</v>
      </c>
      <c r="D46" s="3">
        <v>170690</v>
      </c>
      <c r="E46" s="3">
        <v>144587</v>
      </c>
    </row>
    <row r="47" spans="1:5" ht="12.75">
      <c r="A47" s="21" t="s">
        <v>19</v>
      </c>
      <c r="B47" s="3">
        <v>4549</v>
      </c>
      <c r="C47" s="3">
        <v>3694</v>
      </c>
      <c r="D47" s="3">
        <v>1055</v>
      </c>
      <c r="E47" s="3">
        <v>867</v>
      </c>
    </row>
    <row r="48" spans="1:5" ht="12.75">
      <c r="A48" s="21" t="s">
        <v>20</v>
      </c>
      <c r="B48" s="3">
        <v>3640105</v>
      </c>
      <c r="C48" s="3">
        <v>3594729</v>
      </c>
      <c r="D48" s="3">
        <v>844180</v>
      </c>
      <c r="E48" s="3">
        <v>843536</v>
      </c>
    </row>
    <row r="49" spans="1:5" ht="12.75">
      <c r="A49" s="21" t="s">
        <v>21</v>
      </c>
      <c r="B49" s="12">
        <v>1039671</v>
      </c>
      <c r="C49" s="12">
        <v>1096374</v>
      </c>
      <c r="D49" s="3">
        <v>241111</v>
      </c>
      <c r="E49" s="3">
        <v>257274</v>
      </c>
    </row>
    <row r="50" spans="1:5" ht="12.75">
      <c r="A50" s="5" t="str">
        <f>A25</f>
        <v>Current liabilities</v>
      </c>
      <c r="B50" s="3">
        <v>393759</v>
      </c>
      <c r="C50" s="3">
        <v>392465</v>
      </c>
      <c r="D50" s="3">
        <v>91317</v>
      </c>
      <c r="E50" s="3">
        <v>92096</v>
      </c>
    </row>
    <row r="51" spans="1:5" ht="12.75">
      <c r="A51" s="5" t="str">
        <f>A28</f>
        <v>Total equity</v>
      </c>
      <c r="B51" s="13">
        <v>2206675</v>
      </c>
      <c r="C51" s="13">
        <v>2105890</v>
      </c>
      <c r="D51" s="13">
        <v>511752</v>
      </c>
      <c r="E51" s="13">
        <v>494166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11">
    <cfRule type="cellIs" priority="4" dxfId="4" operator="equal">
      <formula>0</formula>
    </cfRule>
  </conditionalFormatting>
  <conditionalFormatting sqref="C11">
    <cfRule type="cellIs" priority="3" dxfId="4" operator="equal">
      <formula>0</formula>
    </cfRule>
  </conditionalFormatting>
  <conditionalFormatting sqref="D11">
    <cfRule type="cellIs" priority="2" dxfId="4" operator="equal">
      <formula>0</formula>
    </cfRule>
  </conditionalFormatting>
  <conditionalFormatting sqref="E11">
    <cfRule type="cellIs" priority="1" dxfId="4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ignoredErrors>
    <ignoredError sqref="D44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2016-05-13T09:30:19Z</cp:lastPrinted>
  <dcterms:created xsi:type="dcterms:W3CDTF">1997-02-26T13:46:56Z</dcterms:created>
  <dcterms:modified xsi:type="dcterms:W3CDTF">2016-11-07T11:27:16Z</dcterms:modified>
  <cp:category/>
  <cp:version/>
  <cp:contentType/>
  <cp:contentStatus/>
</cp:coreProperties>
</file>