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<sst xmlns="http://schemas.openxmlformats.org/spreadsheetml/2006/main" count="35" uniqueCount="30">
  <si>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</si>
  <si>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</si>
  <si>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</si>
  <si>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</si>
  <si>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</si>
  <si>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</si>
  <si>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</si>
  <si>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</si>
  <si>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</si>
  <si>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</si>
  <si>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</si>
  <si>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</si>
  <si>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</si>
  <si>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</si>
  <si>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</si>
  <si>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</si>
  <si>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</si>
  <si>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</si>
  <si>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</si>
  <si>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</si>
  <si>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</si>
  <si>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</si>
  <si>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</si>
  <si>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</si>
  <si>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</si>
  <si>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</si>
  <si>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31.12.2016</t>
  </si>
  <si>
    <t>Data related to Consolidated Financial Statement FY 2017 of LW Bogdanka Group</t>
  </si>
  <si>
    <t>31.12.2017</t>
  </si>
  <si>
    <t>Data related to Financial Statement FY 2017 of LW Bogdanka SA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</si>
</sst>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1" fillId="0" borderId="10" xfId="52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" fontId="43" fillId="0" borderId="10" xfId="55" applyNumberFormat="1" applyFont="1" applyBorder="1" applyAlignment="1">
      <alignment horizontal="right"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J42" sqref="J42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2"/>
      <c r="B1" s="22"/>
      <c r="C1" s="22"/>
      <c r="D1" s="22"/>
      <c r="E1" s="22"/>
    </row>
    <row r="2" spans="1:5" ht="36.75" customHeight="1">
      <c r="A2" s="25" t="s">
        <v>27</v>
      </c>
      <c r="B2" s="25"/>
      <c r="C2" s="25"/>
      <c r="D2" s="25"/>
      <c r="E2" s="25"/>
    </row>
    <row r="3" spans="1:5" ht="12.75" customHeight="1">
      <c r="A3" s="29"/>
      <c r="B3" s="23" t="s">
        <v>0</v>
      </c>
      <c r="C3" s="24"/>
      <c r="D3" s="23" t="s">
        <v>1</v>
      </c>
      <c r="E3" s="24"/>
    </row>
    <row r="4" spans="1:5" ht="12.75" customHeight="1">
      <c r="A4" s="29"/>
      <c r="B4" s="4">
        <v>2017</v>
      </c>
      <c r="C4" s="20">
        <v>2016</v>
      </c>
      <c r="D4" s="4">
        <f>+B4</f>
        <v>2017</v>
      </c>
      <c r="E4" s="4">
        <f>+C4</f>
        <v>2016</v>
      </c>
    </row>
    <row r="5" spans="1:5" ht="12.75" customHeight="1">
      <c r="A5" s="5" t="s">
        <v>2</v>
      </c>
      <c r="B5" s="6">
        <v>1780321</v>
      </c>
      <c r="C5" s="6">
        <v>1786265</v>
      </c>
      <c r="D5" s="6">
        <v>419422</v>
      </c>
      <c r="E5" s="6">
        <v>407777</v>
      </c>
    </row>
    <row r="6" spans="1:5" ht="12.75" customHeight="1">
      <c r="A6" s="5" t="s">
        <v>3</v>
      </c>
      <c r="B6" s="6">
        <v>847270</v>
      </c>
      <c r="C6" s="6">
        <v>237007</v>
      </c>
      <c r="D6" s="6">
        <v>199607</v>
      </c>
      <c r="E6" s="6">
        <v>54105</v>
      </c>
    </row>
    <row r="7" spans="1:5" ht="12.75" customHeight="1">
      <c r="A7" s="5" t="s">
        <v>4</v>
      </c>
      <c r="B7" s="6">
        <v>828761</v>
      </c>
      <c r="C7" s="6">
        <v>223645</v>
      </c>
      <c r="D7" s="6">
        <v>195246</v>
      </c>
      <c r="E7" s="6">
        <v>51055</v>
      </c>
    </row>
    <row r="8" spans="1:5" ht="12.75" customHeight="1">
      <c r="A8" s="5" t="s">
        <v>5</v>
      </c>
      <c r="B8" s="6">
        <v>667925</v>
      </c>
      <c r="C8" s="6">
        <v>181992</v>
      </c>
      <c r="D8" s="6">
        <v>157356</v>
      </c>
      <c r="E8" s="6">
        <v>41546</v>
      </c>
    </row>
    <row r="9" spans="1:5" ht="12.75" customHeight="1">
      <c r="A9" s="7" t="s">
        <v>6</v>
      </c>
      <c r="B9" s="6">
        <v>667613</v>
      </c>
      <c r="C9" s="6">
        <v>181536</v>
      </c>
      <c r="D9" s="6">
        <v>157282</v>
      </c>
      <c r="E9" s="6">
        <v>41442</v>
      </c>
    </row>
    <row r="10" spans="1:5" ht="12.75" customHeight="1">
      <c r="A10" s="8" t="s">
        <v>7</v>
      </c>
      <c r="B10" s="6">
        <v>312</v>
      </c>
      <c r="C10" s="6">
        <v>456</v>
      </c>
      <c r="D10" s="6">
        <v>74</v>
      </c>
      <c r="E10" s="6">
        <v>104</v>
      </c>
    </row>
    <row r="11" spans="1:5" ht="12.75" customHeight="1">
      <c r="A11" s="9" t="s">
        <v>8</v>
      </c>
      <c r="B11" s="6">
        <v>-24335</v>
      </c>
      <c r="C11" s="6">
        <v>-6294</v>
      </c>
      <c r="D11" s="6">
        <v>-5733</v>
      </c>
      <c r="E11" s="6">
        <v>-1782</v>
      </c>
    </row>
    <row r="12" spans="1:5" ht="12.75" customHeight="1">
      <c r="A12" s="10" t="s">
        <v>9</v>
      </c>
      <c r="B12" s="6">
        <v>643590</v>
      </c>
      <c r="C12" s="6">
        <v>175698</v>
      </c>
      <c r="D12" s="6">
        <v>151623</v>
      </c>
      <c r="E12" s="6">
        <v>39764</v>
      </c>
    </row>
    <row r="13" spans="1:5" ht="12.75" customHeight="1">
      <c r="A13" s="8" t="s">
        <v>10</v>
      </c>
      <c r="B13" s="6">
        <v>34013590</v>
      </c>
      <c r="C13" s="6">
        <v>34013590</v>
      </c>
      <c r="D13" s="6">
        <v>34013590</v>
      </c>
      <c r="E13" s="6">
        <v>34013590</v>
      </c>
    </row>
    <row r="14" spans="1:5" ht="24.75" customHeight="1">
      <c r="A14" s="11" t="s">
        <v>11</v>
      </c>
      <c r="B14" s="12">
        <v>19.63</v>
      </c>
      <c r="C14" s="12">
        <v>5.34</v>
      </c>
      <c r="D14" s="12">
        <v>4.62</v>
      </c>
      <c r="E14" s="12">
        <v>1.22</v>
      </c>
    </row>
    <row r="15" spans="1:5" ht="12.75" customHeight="1">
      <c r="A15" s="5" t="s">
        <v>12</v>
      </c>
      <c r="B15" s="6">
        <v>608517</v>
      </c>
      <c r="C15" s="6">
        <v>675791</v>
      </c>
      <c r="D15" s="6">
        <v>143359</v>
      </c>
      <c r="E15" s="6">
        <v>154273</v>
      </c>
    </row>
    <row r="16" spans="1:5" ht="12.75" customHeight="1">
      <c r="A16" s="5" t="s">
        <v>13</v>
      </c>
      <c r="B16" s="6">
        <v>-372052</v>
      </c>
      <c r="C16" s="6">
        <v>-285364</v>
      </c>
      <c r="D16" s="6">
        <v>-87651</v>
      </c>
      <c r="E16" s="6">
        <v>-65144</v>
      </c>
    </row>
    <row r="17" spans="1:5" ht="12.75" customHeight="1">
      <c r="A17" s="5" t="s">
        <v>14</v>
      </c>
      <c r="B17" s="6">
        <v>-342643</v>
      </c>
      <c r="C17" s="6">
        <v>-111358</v>
      </c>
      <c r="D17" s="6">
        <v>-80723</v>
      </c>
      <c r="E17" s="6">
        <v>-25421</v>
      </c>
    </row>
    <row r="18" spans="1:5" ht="12.75" customHeight="1">
      <c r="A18" s="13" t="s">
        <v>15</v>
      </c>
      <c r="B18" s="6">
        <v>-106178</v>
      </c>
      <c r="C18" s="6">
        <v>279069</v>
      </c>
      <c r="D18" s="6">
        <v>-25015</v>
      </c>
      <c r="E18" s="6">
        <v>63708</v>
      </c>
    </row>
    <row r="19" spans="1:5" ht="12.75" customHeight="1">
      <c r="A19" s="14"/>
      <c r="B19" s="21" t="s">
        <v>28</v>
      </c>
      <c r="C19" s="15" t="s">
        <v>26</v>
      </c>
      <c r="D19" s="15" t="str">
        <f>+B19</f>
        <v>31.12.2017</v>
      </c>
      <c r="E19" s="15" t="str">
        <f>+C19</f>
        <v>31.12.2016</v>
      </c>
    </row>
    <row r="20" spans="1:5" ht="12.75" customHeight="1">
      <c r="A20" s="16" t="s">
        <v>16</v>
      </c>
      <c r="B20" s="6">
        <v>3428805</v>
      </c>
      <c r="C20" s="6">
        <v>2929788</v>
      </c>
      <c r="D20" s="6">
        <v>822078</v>
      </c>
      <c r="E20" s="6">
        <v>662249</v>
      </c>
    </row>
    <row r="21" spans="1:5" ht="12.75" customHeight="1">
      <c r="A21" s="16" t="s">
        <v>17</v>
      </c>
      <c r="B21" s="6">
        <v>730067</v>
      </c>
      <c r="C21" s="6">
        <v>870501</v>
      </c>
      <c r="D21" s="6">
        <v>175038</v>
      </c>
      <c r="E21" s="6">
        <v>196768</v>
      </c>
    </row>
    <row r="22" spans="1:5" ht="12.75" customHeight="1">
      <c r="A22" s="16" t="s">
        <v>18</v>
      </c>
      <c r="B22" s="6">
        <v>0</v>
      </c>
      <c r="C22" s="6">
        <v>4330</v>
      </c>
      <c r="D22" s="6">
        <v>0</v>
      </c>
      <c r="E22" s="6">
        <v>979</v>
      </c>
    </row>
    <row r="23" spans="1:5" ht="12.75" customHeight="1">
      <c r="A23" s="16" t="s">
        <v>19</v>
      </c>
      <c r="B23" s="6">
        <v>4158872</v>
      </c>
      <c r="C23" s="6">
        <v>3800289</v>
      </c>
      <c r="D23" s="6">
        <v>997116</v>
      </c>
      <c r="E23" s="6">
        <v>859017</v>
      </c>
    </row>
    <row r="24" spans="1:5" ht="12.75" customHeight="1">
      <c r="A24" s="16" t="s">
        <v>20</v>
      </c>
      <c r="B24" s="6">
        <v>512435</v>
      </c>
      <c r="C24" s="6">
        <v>760072</v>
      </c>
      <c r="D24" s="6">
        <v>122860</v>
      </c>
      <c r="E24" s="6">
        <v>171807</v>
      </c>
    </row>
    <row r="25" spans="1:5" ht="12.75" customHeight="1">
      <c r="A25" s="16" t="s">
        <v>21</v>
      </c>
      <c r="B25" s="6">
        <v>744910</v>
      </c>
      <c r="C25" s="6">
        <v>747810</v>
      </c>
      <c r="D25" s="6">
        <v>178597</v>
      </c>
      <c r="E25" s="6">
        <v>169035</v>
      </c>
    </row>
    <row r="26" spans="1:5" ht="12.75" customHeight="1">
      <c r="A26" s="16" t="s">
        <v>22</v>
      </c>
      <c r="B26" s="6">
        <v>2891525</v>
      </c>
      <c r="C26" s="6">
        <v>2282258</v>
      </c>
      <c r="D26" s="6">
        <v>693261</v>
      </c>
      <c r="E26" s="6">
        <v>515881</v>
      </c>
    </row>
    <row r="27" spans="1:5" ht="12.75" customHeight="1">
      <c r="A27" s="16" t="s">
        <v>23</v>
      </c>
      <c r="B27" s="6">
        <v>10002</v>
      </c>
      <c r="C27" s="6">
        <v>10149</v>
      </c>
      <c r="D27" s="6">
        <v>2398</v>
      </c>
      <c r="E27" s="6">
        <v>2294</v>
      </c>
    </row>
    <row r="28" spans="1:5" ht="12.75" customHeight="1">
      <c r="A28" s="16" t="s">
        <v>24</v>
      </c>
      <c r="B28" s="6">
        <v>2901527</v>
      </c>
      <c r="C28" s="6">
        <v>2292407</v>
      </c>
      <c r="D28" s="6">
        <v>695659</v>
      </c>
      <c r="E28" s="6">
        <v>518175</v>
      </c>
    </row>
    <row r="29" spans="1:5" ht="36.75" customHeight="1">
      <c r="A29" s="25" t="s">
        <v>29</v>
      </c>
      <c r="B29" s="25"/>
      <c r="C29" s="25"/>
      <c r="D29" s="25"/>
      <c r="E29" s="25"/>
    </row>
    <row r="30" spans="1:5" ht="12.75" customHeight="1">
      <c r="A30" s="28"/>
      <c r="B30" s="26" t="str">
        <f>+B3</f>
        <v>000 PLN</v>
      </c>
      <c r="C30" s="27"/>
      <c r="D30" s="26" t="str">
        <f>+D3</f>
        <v>000 EURO</v>
      </c>
      <c r="E30" s="27"/>
    </row>
    <row r="31" spans="1:5" s="2" customFormat="1" ht="12.75" customHeight="1">
      <c r="A31" s="28"/>
      <c r="B31" s="15">
        <f>B4</f>
        <v>2017</v>
      </c>
      <c r="C31" s="15">
        <f>C4</f>
        <v>2016</v>
      </c>
      <c r="D31" s="15">
        <f>D4</f>
        <v>2017</v>
      </c>
      <c r="E31" s="15">
        <f>E4</f>
        <v>2016</v>
      </c>
    </row>
    <row r="32" spans="1:5" ht="12.75" customHeight="1">
      <c r="A32" s="5" t="str">
        <f>A5</f>
        <v>Revenue </v>
      </c>
      <c r="B32" s="6">
        <v>1777273</v>
      </c>
      <c r="C32" s="6">
        <v>1781776</v>
      </c>
      <c r="D32" s="6">
        <v>418704</v>
      </c>
      <c r="E32" s="6">
        <v>406752</v>
      </c>
    </row>
    <row r="33" spans="1:5" ht="12.75" customHeight="1">
      <c r="A33" s="5" t="str">
        <f>A6</f>
        <v>Operating profit</v>
      </c>
      <c r="B33" s="6">
        <v>840908</v>
      </c>
      <c r="C33" s="6">
        <v>225809</v>
      </c>
      <c r="D33" s="6">
        <v>198108</v>
      </c>
      <c r="E33" s="6">
        <v>51549</v>
      </c>
    </row>
    <row r="34" spans="1:5" ht="12.75" customHeight="1">
      <c r="A34" s="5" t="str">
        <f>A7</f>
        <v>Profit before taxation</v>
      </c>
      <c r="B34" s="6">
        <v>832804</v>
      </c>
      <c r="C34" s="6">
        <v>215195</v>
      </c>
      <c r="D34" s="6">
        <v>196199</v>
      </c>
      <c r="E34" s="6">
        <v>49126</v>
      </c>
    </row>
    <row r="35" spans="1:5" ht="12.75" customHeight="1">
      <c r="A35" s="8" t="s">
        <v>25</v>
      </c>
      <c r="B35" s="6">
        <v>673281</v>
      </c>
      <c r="C35" s="6">
        <v>175896</v>
      </c>
      <c r="D35" s="6">
        <v>158617</v>
      </c>
      <c r="E35" s="6">
        <v>40154</v>
      </c>
    </row>
    <row r="36" spans="1:5" ht="12.75" customHeight="1">
      <c r="A36" s="10" t="s">
        <v>8</v>
      </c>
      <c r="B36" s="6">
        <v>-24306</v>
      </c>
      <c r="C36" s="6">
        <v>-6207</v>
      </c>
      <c r="D36" s="6">
        <v>-5726</v>
      </c>
      <c r="E36" s="6">
        <v>-1417</v>
      </c>
    </row>
    <row r="37" spans="1:5" ht="12.75" customHeight="1">
      <c r="A37" s="17" t="s">
        <v>9</v>
      </c>
      <c r="B37" s="6">
        <v>648975</v>
      </c>
      <c r="C37" s="6">
        <v>169689</v>
      </c>
      <c r="D37" s="6">
        <v>152891</v>
      </c>
      <c r="E37" s="6">
        <v>38737</v>
      </c>
    </row>
    <row r="38" spans="1:5" ht="12.75" customHeight="1">
      <c r="A38" s="8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4.75" customHeight="1">
      <c r="A39" s="18" t="str">
        <f t="shared" si="0"/>
        <v>Earnings per share attributable to owners of the Parent during the year (in PLN per share)</v>
      </c>
      <c r="B39" s="12">
        <v>19.79</v>
      </c>
      <c r="C39" s="12">
        <v>5.17</v>
      </c>
      <c r="D39" s="12">
        <v>4.66</v>
      </c>
      <c r="E39" s="12">
        <v>1.18</v>
      </c>
    </row>
    <row r="40" spans="1:5" ht="12.75" customHeight="1">
      <c r="A40" s="19" t="str">
        <f t="shared" si="0"/>
        <v>Cash flow from (used in) operating activities</v>
      </c>
      <c r="B40" s="6">
        <v>595773</v>
      </c>
      <c r="C40" s="6">
        <v>658209</v>
      </c>
      <c r="D40" s="6">
        <v>140357</v>
      </c>
      <c r="E40" s="6">
        <v>150259</v>
      </c>
    </row>
    <row r="41" spans="1:5" ht="12.75" customHeight="1">
      <c r="A41" s="19" t="str">
        <f t="shared" si="0"/>
        <v>Cash flows from (used in) investing activities</v>
      </c>
      <c r="B41" s="6">
        <v>-354121</v>
      </c>
      <c r="C41" s="6">
        <v>-272408</v>
      </c>
      <c r="D41" s="6">
        <v>-83427</v>
      </c>
      <c r="E41" s="6">
        <v>-62187</v>
      </c>
    </row>
    <row r="42" spans="1:5" ht="12.75" customHeight="1">
      <c r="A42" s="19" t="str">
        <f t="shared" si="0"/>
        <v>Cash flow from (used in) financing activities</v>
      </c>
      <c r="B42" s="6">
        <v>-338257</v>
      </c>
      <c r="C42" s="6">
        <v>-112380</v>
      </c>
      <c r="D42" s="6">
        <v>-79689</v>
      </c>
      <c r="E42" s="6">
        <v>-25655</v>
      </c>
    </row>
    <row r="43" spans="1:5" ht="12.75" customHeight="1">
      <c r="A43" s="19" t="str">
        <f t="shared" si="0"/>
        <v>Net increase / (decrease) in cash and cash equivalents</v>
      </c>
      <c r="B43" s="6">
        <v>-96605</v>
      </c>
      <c r="C43" s="6">
        <v>273421</v>
      </c>
      <c r="D43" s="6">
        <v>-22759</v>
      </c>
      <c r="E43" s="6">
        <v>62417</v>
      </c>
    </row>
    <row r="44" spans="1:5" ht="12.75" customHeight="1">
      <c r="A44" s="14"/>
      <c r="B44" s="15" t="str">
        <f>B19</f>
        <v>31.12.2017</v>
      </c>
      <c r="C44" s="15" t="str">
        <f>C19</f>
        <v>31.12.2016</v>
      </c>
      <c r="D44" s="15" t="str">
        <f>+B44</f>
        <v>31.12.2017</v>
      </c>
      <c r="E44" s="15" t="str">
        <f>E19</f>
        <v>31.12.2016</v>
      </c>
    </row>
    <row r="45" spans="1:5" ht="12.75" customHeight="1">
      <c r="A45" s="8" t="str">
        <f>A20</f>
        <v>Non-current assets</v>
      </c>
      <c r="B45" s="6">
        <v>3408184</v>
      </c>
      <c r="C45" s="6">
        <v>2908459</v>
      </c>
      <c r="D45" s="6">
        <v>817133</v>
      </c>
      <c r="E45" s="6">
        <v>657427</v>
      </c>
    </row>
    <row r="46" spans="1:5" ht="12.75" customHeight="1">
      <c r="A46" s="8" t="str">
        <f>A21</f>
        <v>Current assests </v>
      </c>
      <c r="B46" s="6">
        <v>707860</v>
      </c>
      <c r="C46" s="6">
        <v>839970</v>
      </c>
      <c r="D46" s="6">
        <v>169714</v>
      </c>
      <c r="E46" s="6">
        <v>189867</v>
      </c>
    </row>
    <row r="47" spans="1:5" ht="12.75" customHeight="1">
      <c r="A47" s="16" t="s">
        <v>18</v>
      </c>
      <c r="B47" s="6">
        <v>0</v>
      </c>
      <c r="C47" s="6">
        <v>4330</v>
      </c>
      <c r="D47" s="6">
        <v>0</v>
      </c>
      <c r="E47" s="6">
        <v>979</v>
      </c>
    </row>
    <row r="48" spans="1:5" ht="12.75" customHeight="1">
      <c r="A48" s="16" t="s">
        <v>19</v>
      </c>
      <c r="B48" s="6">
        <v>4116044</v>
      </c>
      <c r="C48" s="6">
        <v>3748429</v>
      </c>
      <c r="D48" s="6">
        <v>986847</v>
      </c>
      <c r="E48" s="6">
        <v>847294</v>
      </c>
    </row>
    <row r="49" spans="1:5" ht="12.75" customHeight="1">
      <c r="A49" s="16" t="s">
        <v>20</v>
      </c>
      <c r="B49" s="6">
        <v>492848</v>
      </c>
      <c r="C49" s="6">
        <v>737529</v>
      </c>
      <c r="D49" s="6">
        <v>118163</v>
      </c>
      <c r="E49" s="6">
        <v>166711</v>
      </c>
    </row>
    <row r="50" spans="1:5" ht="12.75" customHeight="1">
      <c r="A50" s="19" t="str">
        <f>A25</f>
        <v>Current liabilities</v>
      </c>
      <c r="B50" s="6">
        <v>738569</v>
      </c>
      <c r="C50" s="6">
        <v>741234</v>
      </c>
      <c r="D50" s="6">
        <v>177077</v>
      </c>
      <c r="E50" s="6">
        <v>167548</v>
      </c>
    </row>
    <row r="51" spans="1:5" ht="12.75" customHeight="1">
      <c r="A51" s="19" t="str">
        <f>A28</f>
        <v>Total equity</v>
      </c>
      <c r="B51" s="6">
        <v>2884627</v>
      </c>
      <c r="C51" s="6">
        <v>2269666</v>
      </c>
      <c r="D51" s="6">
        <v>691607</v>
      </c>
      <c r="E51" s="6">
        <v>513035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5" operator="equal">
      <formula>0</formula>
    </cfRule>
  </conditionalFormatting>
  <conditionalFormatting sqref="C36">
    <cfRule type="cellIs" priority="1" dxfId="5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2018-03-19T09:32:04Z</cp:lastPrinted>
  <dcterms:created xsi:type="dcterms:W3CDTF">1997-02-26T13:46:56Z</dcterms:created>
  <dcterms:modified xsi:type="dcterms:W3CDTF">2018-03-19T09:32:20Z</dcterms:modified>
  <cp:category/>
  <cp:version/>
  <cp:contentType/>
  <cp:contentStatus/>
</cp:coreProperties>
</file>