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<sst xmlns="http://schemas.openxmlformats.org/spreadsheetml/2006/main" count="41" uniqueCount="32">
  <si>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31.12.2019 r.</t>
  </si>
  <si>
    <t>30.06.2020 r.</t>
  </si>
  <si>
    <t>Data related to Consolidated Financial Statement 1H 2020 of LW Bogdanka Group</t>
  </si>
  <si>
    <t>000 PLN</t>
  </si>
  <si>
    <t>000 EURO</t>
  </si>
  <si>
    <t>1H 2019</t>
  </si>
  <si>
    <t>1H 2020</t>
  </si>
  <si>
    <t>Data related to Financial Statement 1H 2020 of LW Bogdanka SA</t>
  </si>
  <si>
    <t xml:space="preserve">Revenue </t>
  </si>
  <si>
    <t>Operating profit</t>
  </si>
  <si>
    <t>Profit before taxation</t>
  </si>
  <si>
    <t>Net profit for the period, including:</t>
  </si>
  <si>
    <t>Other net comprehensive income/ loss for the reporting period</t>
  </si>
  <si>
    <t>Other net comprehensive income for the reporting period - total</t>
  </si>
  <si>
    <t>Number of shares</t>
  </si>
  <si>
    <t>Earnings per share attributable to owners of the Parent during the year (in PLN per share)</t>
  </si>
  <si>
    <t>Cash flow from (used in) operating activities</t>
  </si>
  <si>
    <t>Cash flows from (used in) investing activities</t>
  </si>
  <si>
    <t>Cash flow from (used in) financing activities</t>
  </si>
  <si>
    <t>Net increase / (decrease) in cash and cash equivalents</t>
  </si>
  <si>
    <t xml:space="preserve"> - attributable to owners of the Parent</t>
  </si>
  <si>
    <t xml:space="preserve"> - attributable to non-controlling interest</t>
  </si>
  <si>
    <t>Non-current assets</t>
  </si>
  <si>
    <t xml:space="preserve">Current assests </t>
  </si>
  <si>
    <t>Non-current assets held for sale</t>
  </si>
  <si>
    <t>TOTAL ASSETS</t>
  </si>
  <si>
    <t>Non-current liabilities</t>
  </si>
  <si>
    <t>Current liabilities</t>
  </si>
  <si>
    <t xml:space="preserve">Equity attributable to owners of the Parent </t>
  </si>
  <si>
    <t>Non-controlling interests</t>
  </si>
  <si>
    <t>Total equity</t>
  </si>
  <si>
    <t>Net profit for the reporting period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</si>
</sst>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_z_ł"/>
    <numFmt numFmtId="171" formatCode="#,##0.0\ _z_ł"/>
    <numFmt numFmtId="172" formatCode="#,##0.00\ _z_ł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14" fontId="22" fillId="33" borderId="10" xfId="0" applyNumberFormat="1" applyFont="1" applyFill="1" applyBorder="1" applyAlignment="1">
      <alignment horizontal="center" vertical="center"/>
    </xf>
    <xf numFmtId="3" fontId="43" fillId="0" borderId="10" xfId="55" applyNumberFormat="1" applyFont="1" applyFill="1" applyBorder="1" applyAlignment="1">
      <alignment horizontal="right" vertical="center"/>
    </xf>
    <xf numFmtId="4" fontId="43" fillId="0" borderId="10" xfId="55" applyNumberFormat="1" applyFont="1" applyFill="1" applyBorder="1" applyAlignment="1">
      <alignment horizontal="right" vertical="center"/>
    </xf>
    <xf numFmtId="3" fontId="43" fillId="0" borderId="10" xfId="55" applyNumberFormat="1" applyFont="1" applyBorder="1" applyAlignment="1">
      <alignment horizontal="right" vertical="center"/>
    </xf>
    <xf numFmtId="4" fontId="43" fillId="0" borderId="10" xfId="55" applyNumberFormat="1" applyFont="1" applyBorder="1" applyAlignment="1">
      <alignment horizontal="right" vertical="center"/>
    </xf>
    <xf numFmtId="170" fontId="2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2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49" fontId="21" fillId="34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52" applyFont="1" applyFill="1" applyBorder="1" applyAlignment="1">
      <alignment horizontal="left" wrapText="1"/>
      <protection/>
    </xf>
    <xf numFmtId="0" fontId="21" fillId="0" borderId="10" xfId="52" applyFont="1" applyFill="1" applyBorder="1" applyAlignment="1">
      <alignment wrapText="1"/>
      <protection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52" applyFont="1" applyBorder="1">
      <alignment/>
      <protection/>
    </xf>
    <xf numFmtId="0" fontId="21" fillId="0" borderId="10" xfId="52" applyFont="1" applyFill="1" applyBorder="1">
      <alignment/>
      <protection/>
    </xf>
    <xf numFmtId="0" fontId="21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vertical="center"/>
    </xf>
    <xf numFmtId="0" fontId="21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2" fillId="35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 quotePrefix="1">
      <alignment horizontal="center"/>
    </xf>
    <xf numFmtId="0" fontId="22" fillId="33" borderId="13" xfId="0" applyFont="1" applyFill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ednostkowe w EUR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PageLayoutView="0" workbookViewId="0" topLeftCell="A1">
      <selection activeCell="L14" sqref="L14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8.625" style="1" customWidth="1"/>
    <col min="5" max="5" width="19.375" style="1" customWidth="1"/>
    <col min="6" max="8" width="9.125" style="1" customWidth="1"/>
    <col min="9" max="9" width="10.75390625" style="1" bestFit="1" customWidth="1"/>
    <col min="10" max="16384" width="9.125" style="1" customWidth="1"/>
  </cols>
  <sheetData>
    <row r="1" spans="1:5" ht="12.75">
      <c r="A1" s="27"/>
      <c r="B1" s="27"/>
      <c r="C1" s="27"/>
      <c r="D1" s="27"/>
      <c r="E1" s="27"/>
    </row>
    <row r="2" spans="1:5" ht="36.75" customHeight="1">
      <c r="A2" s="28" t="s">
        <v>2</v>
      </c>
      <c r="B2" s="28"/>
      <c r="C2" s="28"/>
      <c r="D2" s="28"/>
      <c r="E2" s="28"/>
    </row>
    <row r="3" spans="1:5" ht="12.75" customHeight="1">
      <c r="A3" s="29"/>
      <c r="B3" s="30" t="s">
        <v>3</v>
      </c>
      <c r="C3" s="31"/>
      <c r="D3" s="30" t="s">
        <v>4</v>
      </c>
      <c r="E3" s="31"/>
    </row>
    <row r="4" spans="1:5" ht="12.75" customHeight="1">
      <c r="A4" s="29"/>
      <c r="B4" s="14" t="s">
        <v>6</v>
      </c>
      <c r="C4" s="14" t="s">
        <v>5</v>
      </c>
      <c r="D4" s="14" t="str">
        <f>+B4</f>
        <v>1H 2020</v>
      </c>
      <c r="E4" s="14" t="str">
        <f>+C4</f>
        <v>1H 2019</v>
      </c>
    </row>
    <row r="5" spans="1:13" ht="12.75" customHeight="1">
      <c r="A5" s="15" t="s">
        <v>8</v>
      </c>
      <c r="B5" s="6">
        <v>849011</v>
      </c>
      <c r="C5" s="6">
        <v>1098336</v>
      </c>
      <c r="D5" s="8">
        <v>191163</v>
      </c>
      <c r="E5" s="8">
        <v>256142</v>
      </c>
      <c r="F5"/>
      <c r="G5"/>
      <c r="I5" s="10"/>
      <c r="J5" s="10"/>
      <c r="L5" s="13"/>
      <c r="M5" s="13"/>
    </row>
    <row r="6" spans="1:13" ht="12.75" customHeight="1">
      <c r="A6" s="15" t="s">
        <v>9</v>
      </c>
      <c r="B6" s="6">
        <v>49900</v>
      </c>
      <c r="C6" s="6">
        <v>241807</v>
      </c>
      <c r="D6" s="8">
        <v>11235</v>
      </c>
      <c r="E6" s="8">
        <v>56392</v>
      </c>
      <c r="I6" s="10"/>
      <c r="J6" s="10"/>
      <c r="L6" s="13"/>
      <c r="M6" s="13"/>
    </row>
    <row r="7" spans="1:13" ht="12.75" customHeight="1">
      <c r="A7" s="15" t="s">
        <v>10</v>
      </c>
      <c r="B7" s="6">
        <v>47010</v>
      </c>
      <c r="C7" s="6">
        <v>243077</v>
      </c>
      <c r="D7" s="8">
        <v>10585</v>
      </c>
      <c r="E7" s="8">
        <v>56688</v>
      </c>
      <c r="I7" s="10"/>
      <c r="J7" s="10"/>
      <c r="L7" s="13"/>
      <c r="M7" s="13"/>
    </row>
    <row r="8" spans="1:13" ht="12.75" customHeight="1">
      <c r="A8" s="15" t="s">
        <v>11</v>
      </c>
      <c r="B8" s="6">
        <v>36669</v>
      </c>
      <c r="C8" s="6">
        <v>197923</v>
      </c>
      <c r="D8" s="8">
        <v>8256</v>
      </c>
      <c r="E8" s="8">
        <v>46157</v>
      </c>
      <c r="I8" s="10"/>
      <c r="J8" s="10"/>
      <c r="L8" s="13"/>
      <c r="M8" s="13"/>
    </row>
    <row r="9" spans="1:13" ht="12.75" customHeight="1">
      <c r="A9" s="16" t="s">
        <v>20</v>
      </c>
      <c r="B9" s="6">
        <v>36559</v>
      </c>
      <c r="C9" s="6">
        <v>197730</v>
      </c>
      <c r="D9" s="8">
        <v>8232</v>
      </c>
      <c r="E9" s="8">
        <v>46112</v>
      </c>
      <c r="I9" s="10"/>
      <c r="J9" s="10"/>
      <c r="L9" s="13"/>
      <c r="M9" s="13"/>
    </row>
    <row r="10" spans="1:13" ht="12.75" customHeight="1">
      <c r="A10" s="17" t="s">
        <v>21</v>
      </c>
      <c r="B10" s="6">
        <v>110</v>
      </c>
      <c r="C10" s="6">
        <v>193</v>
      </c>
      <c r="D10" s="8">
        <v>25</v>
      </c>
      <c r="E10" s="8">
        <v>45</v>
      </c>
      <c r="I10" s="10"/>
      <c r="J10" s="10"/>
      <c r="L10" s="13"/>
      <c r="M10" s="13"/>
    </row>
    <row r="11" spans="1:13" ht="12.75" customHeight="1">
      <c r="A11" s="18" t="s">
        <v>12</v>
      </c>
      <c r="B11" s="6">
        <v>-2151</v>
      </c>
      <c r="C11" s="6">
        <v>-633</v>
      </c>
      <c r="D11" s="8">
        <v>-484</v>
      </c>
      <c r="E11" s="8">
        <v>-148</v>
      </c>
      <c r="I11" s="10"/>
      <c r="J11" s="10"/>
      <c r="L11" s="13"/>
      <c r="M11" s="13"/>
    </row>
    <row r="12" spans="1:13" ht="12.75" customHeight="1">
      <c r="A12" s="19" t="s">
        <v>13</v>
      </c>
      <c r="B12" s="6">
        <v>34518</v>
      </c>
      <c r="C12" s="6">
        <v>197290</v>
      </c>
      <c r="D12" s="8">
        <v>7772</v>
      </c>
      <c r="E12" s="8">
        <v>46010</v>
      </c>
      <c r="I12" s="10"/>
      <c r="J12" s="10"/>
      <c r="L12" s="13"/>
      <c r="M12" s="13"/>
    </row>
    <row r="13" spans="1:13" ht="12.75" customHeight="1">
      <c r="A13" s="17" t="s">
        <v>14</v>
      </c>
      <c r="B13" s="6">
        <v>34013590</v>
      </c>
      <c r="C13" s="6">
        <v>34013590</v>
      </c>
      <c r="D13" s="6">
        <v>34013590</v>
      </c>
      <c r="E13" s="6">
        <v>34013590</v>
      </c>
      <c r="I13" s="10"/>
      <c r="J13" s="10"/>
      <c r="L13" s="13"/>
      <c r="M13" s="13"/>
    </row>
    <row r="14" spans="1:13" ht="24.75" customHeight="1">
      <c r="A14" s="20" t="s">
        <v>15</v>
      </c>
      <c r="B14" s="7">
        <v>1.0748350879751298</v>
      </c>
      <c r="C14" s="7">
        <v>5.813264639222146</v>
      </c>
      <c r="D14" s="9">
        <v>0.24</v>
      </c>
      <c r="E14" s="9">
        <v>1.36</v>
      </c>
      <c r="I14" s="12"/>
      <c r="J14" s="12"/>
      <c r="L14" s="13"/>
      <c r="M14" s="13"/>
    </row>
    <row r="15" spans="1:13" ht="12.75" customHeight="1">
      <c r="A15" s="15" t="s">
        <v>16</v>
      </c>
      <c r="B15" s="6">
        <v>220131</v>
      </c>
      <c r="C15" s="6">
        <v>333536</v>
      </c>
      <c r="D15" s="8">
        <v>49565</v>
      </c>
      <c r="E15" s="8">
        <v>77784</v>
      </c>
      <c r="I15" s="10"/>
      <c r="J15" s="10"/>
      <c r="L15" s="13"/>
      <c r="M15" s="13"/>
    </row>
    <row r="16" spans="1:13" ht="12.75" customHeight="1">
      <c r="A16" s="15" t="s">
        <v>17</v>
      </c>
      <c r="B16" s="6">
        <v>-334906</v>
      </c>
      <c r="C16" s="6">
        <v>-237902</v>
      </c>
      <c r="D16" s="8">
        <v>-75407</v>
      </c>
      <c r="E16" s="8">
        <v>-55481</v>
      </c>
      <c r="I16" s="10"/>
      <c r="J16" s="10"/>
      <c r="L16" s="13"/>
      <c r="M16" s="13"/>
    </row>
    <row r="17" spans="1:13" ht="12.75" customHeight="1">
      <c r="A17" s="15" t="s">
        <v>18</v>
      </c>
      <c r="B17" s="6">
        <v>-3581</v>
      </c>
      <c r="C17" s="6">
        <v>-3959</v>
      </c>
      <c r="D17" s="8">
        <v>-806</v>
      </c>
      <c r="E17" s="8">
        <v>-923</v>
      </c>
      <c r="I17" s="10"/>
      <c r="J17" s="10"/>
      <c r="L17" s="13"/>
      <c r="M17" s="13"/>
    </row>
    <row r="18" spans="1:13" ht="12.75" customHeight="1">
      <c r="A18" s="21" t="s">
        <v>19</v>
      </c>
      <c r="B18" s="6">
        <v>-118356</v>
      </c>
      <c r="C18" s="6">
        <v>91675</v>
      </c>
      <c r="D18" s="8">
        <v>-26649</v>
      </c>
      <c r="E18" s="8">
        <v>21379</v>
      </c>
      <c r="I18" s="10"/>
      <c r="J18" s="10"/>
      <c r="L18" s="13"/>
      <c r="M18" s="13"/>
    </row>
    <row r="19" spans="1:13" ht="12.75" customHeight="1">
      <c r="A19" s="3"/>
      <c r="B19" s="4" t="s">
        <v>1</v>
      </c>
      <c r="C19" s="5" t="s">
        <v>0</v>
      </c>
      <c r="D19" s="4" t="str">
        <f>B19</f>
        <v>30.06.2020 r.</v>
      </c>
      <c r="E19" s="4" t="str">
        <f>+C19</f>
        <v>31.12.2019 r.</v>
      </c>
      <c r="I19" s="10"/>
      <c r="J19" s="10"/>
      <c r="L19" s="13"/>
      <c r="M19" s="13"/>
    </row>
    <row r="20" spans="1:13" ht="12.75" customHeight="1">
      <c r="A20" s="22" t="s">
        <v>22</v>
      </c>
      <c r="B20" s="6">
        <v>3739678</v>
      </c>
      <c r="C20" s="6">
        <v>3509780</v>
      </c>
      <c r="D20" s="8">
        <v>837366</v>
      </c>
      <c r="E20" s="8">
        <v>824182</v>
      </c>
      <c r="F20"/>
      <c r="G20"/>
      <c r="I20" s="10"/>
      <c r="J20" s="10"/>
      <c r="L20" s="13"/>
      <c r="M20" s="13"/>
    </row>
    <row r="21" spans="1:13" ht="12.75" customHeight="1">
      <c r="A21" s="22" t="s">
        <v>23</v>
      </c>
      <c r="B21" s="6">
        <v>635432</v>
      </c>
      <c r="C21" s="6">
        <v>742684</v>
      </c>
      <c r="D21" s="8">
        <v>142282</v>
      </c>
      <c r="E21" s="8">
        <v>174400</v>
      </c>
      <c r="I21" s="10"/>
      <c r="J21" s="10"/>
      <c r="L21" s="13"/>
      <c r="M21" s="13"/>
    </row>
    <row r="22" spans="1:13" ht="12.75" customHeight="1">
      <c r="A22" s="22" t="s">
        <v>24</v>
      </c>
      <c r="B22" s="6">
        <v>0</v>
      </c>
      <c r="C22" s="6">
        <v>0</v>
      </c>
      <c r="D22" s="8">
        <v>0</v>
      </c>
      <c r="E22" s="8">
        <v>0</v>
      </c>
      <c r="I22" s="10"/>
      <c r="J22" s="10"/>
      <c r="L22" s="13"/>
      <c r="M22" s="13"/>
    </row>
    <row r="23" spans="1:13" ht="12.75" customHeight="1">
      <c r="A23" s="22" t="s">
        <v>25</v>
      </c>
      <c r="B23" s="6">
        <v>4375110</v>
      </c>
      <c r="C23" s="6">
        <v>4252464</v>
      </c>
      <c r="D23" s="8">
        <v>979648</v>
      </c>
      <c r="E23" s="8">
        <v>998583</v>
      </c>
      <c r="I23" s="10"/>
      <c r="J23" s="10"/>
      <c r="L23" s="13"/>
      <c r="M23" s="13"/>
    </row>
    <row r="24" spans="1:13" ht="12.75" customHeight="1">
      <c r="A24" s="22" t="s">
        <v>26</v>
      </c>
      <c r="B24" s="6">
        <v>679559</v>
      </c>
      <c r="C24" s="6">
        <v>649800</v>
      </c>
      <c r="D24" s="8">
        <v>152163</v>
      </c>
      <c r="E24" s="8">
        <v>152589</v>
      </c>
      <c r="I24" s="10"/>
      <c r="J24" s="10"/>
      <c r="L24" s="13"/>
      <c r="M24" s="13"/>
    </row>
    <row r="25" spans="1:13" ht="12.75" customHeight="1">
      <c r="A25" s="22" t="s">
        <v>27</v>
      </c>
      <c r="B25" s="6">
        <v>432531</v>
      </c>
      <c r="C25" s="6">
        <v>374162</v>
      </c>
      <c r="D25" s="8">
        <v>96850</v>
      </c>
      <c r="E25" s="8">
        <v>87862</v>
      </c>
      <c r="I25" s="10"/>
      <c r="J25" s="10"/>
      <c r="L25" s="13"/>
      <c r="M25" s="13"/>
    </row>
    <row r="26" spans="1:13" ht="12.75" customHeight="1">
      <c r="A26" s="22" t="s">
        <v>28</v>
      </c>
      <c r="B26" s="6">
        <v>3252551</v>
      </c>
      <c r="C26" s="6">
        <v>3218143</v>
      </c>
      <c r="D26" s="8">
        <v>728292</v>
      </c>
      <c r="E26" s="8">
        <v>755699</v>
      </c>
      <c r="I26" s="10"/>
      <c r="J26" s="10"/>
      <c r="L26" s="13"/>
      <c r="M26" s="13"/>
    </row>
    <row r="27" spans="1:13" ht="12.75" customHeight="1">
      <c r="A27" s="22" t="s">
        <v>29</v>
      </c>
      <c r="B27" s="6">
        <v>10469</v>
      </c>
      <c r="C27" s="6">
        <v>10359</v>
      </c>
      <c r="D27" s="8">
        <v>2344</v>
      </c>
      <c r="E27" s="8">
        <v>2433</v>
      </c>
      <c r="I27" s="10"/>
      <c r="J27" s="10"/>
      <c r="L27" s="13"/>
      <c r="M27" s="13"/>
    </row>
    <row r="28" spans="1:13" ht="12.75" customHeight="1">
      <c r="A28" s="22" t="s">
        <v>30</v>
      </c>
      <c r="B28" s="6">
        <v>3263020</v>
      </c>
      <c r="C28" s="6">
        <v>3228502</v>
      </c>
      <c r="D28" s="8">
        <v>730636</v>
      </c>
      <c r="E28" s="8">
        <v>758131</v>
      </c>
      <c r="I28" s="10"/>
      <c r="J28" s="10"/>
      <c r="L28" s="13"/>
      <c r="M28" s="13"/>
    </row>
    <row r="29" spans="1:13" ht="36.75" customHeight="1">
      <c r="A29" s="28" t="s">
        <v>7</v>
      </c>
      <c r="B29" s="28"/>
      <c r="C29" s="28"/>
      <c r="D29" s="28"/>
      <c r="E29" s="28"/>
      <c r="I29" s="10"/>
      <c r="J29" s="10"/>
      <c r="L29" s="13"/>
      <c r="M29" s="13"/>
    </row>
    <row r="30" spans="1:13" ht="12.75" customHeight="1">
      <c r="A30" s="26"/>
      <c r="B30" s="30" t="s">
        <v>3</v>
      </c>
      <c r="C30" s="31"/>
      <c r="D30" s="30" t="s">
        <v>4</v>
      </c>
      <c r="E30" s="31"/>
      <c r="I30" s="10"/>
      <c r="J30" s="10"/>
      <c r="L30" s="13"/>
      <c r="M30" s="13"/>
    </row>
    <row r="31" spans="1:13" s="2" customFormat="1" ht="12.75" customHeight="1">
      <c r="A31" s="26"/>
      <c r="B31" s="14" t="s">
        <v>6</v>
      </c>
      <c r="C31" s="14" t="s">
        <v>5</v>
      </c>
      <c r="D31" s="14" t="str">
        <f>+B31</f>
        <v>1H 2020</v>
      </c>
      <c r="E31" s="14" t="str">
        <f>+C31</f>
        <v>1H 2019</v>
      </c>
      <c r="I31" s="11"/>
      <c r="J31" s="11"/>
      <c r="L31" s="13"/>
      <c r="M31" s="13"/>
    </row>
    <row r="32" spans="1:13" ht="12.75" customHeight="1">
      <c r="A32" s="15" t="str">
        <f>A5</f>
        <v>Revenue </v>
      </c>
      <c r="B32" s="6">
        <v>846970</v>
      </c>
      <c r="C32" s="6">
        <v>1095880</v>
      </c>
      <c r="D32" s="8">
        <v>190703</v>
      </c>
      <c r="E32" s="8">
        <v>255569</v>
      </c>
      <c r="F32"/>
      <c r="G32"/>
      <c r="I32" s="10"/>
      <c r="J32" s="10"/>
      <c r="L32" s="13"/>
      <c r="M32" s="13"/>
    </row>
    <row r="33" spans="1:13" ht="12.75" customHeight="1">
      <c r="A33" s="15" t="str">
        <f>A6</f>
        <v>Operating profit</v>
      </c>
      <c r="B33" s="6">
        <v>45414</v>
      </c>
      <c r="C33" s="6">
        <v>236084</v>
      </c>
      <c r="D33" s="8">
        <v>10225</v>
      </c>
      <c r="E33" s="8">
        <v>55057</v>
      </c>
      <c r="I33" s="10"/>
      <c r="J33" s="10"/>
      <c r="L33" s="13"/>
      <c r="M33" s="13"/>
    </row>
    <row r="34" spans="1:13" ht="12.75" customHeight="1">
      <c r="A34" s="15" t="str">
        <f>A7</f>
        <v>Profit before taxation</v>
      </c>
      <c r="B34" s="6">
        <v>43732</v>
      </c>
      <c r="C34" s="6">
        <v>238837</v>
      </c>
      <c r="D34" s="8">
        <v>9847</v>
      </c>
      <c r="E34" s="8">
        <v>55699</v>
      </c>
      <c r="I34" s="10"/>
      <c r="J34" s="10"/>
      <c r="L34" s="13"/>
      <c r="M34" s="13"/>
    </row>
    <row r="35" spans="1:13" ht="12.75" customHeight="1">
      <c r="A35" s="17" t="s">
        <v>31</v>
      </c>
      <c r="B35" s="6">
        <v>34041</v>
      </c>
      <c r="C35" s="6">
        <v>194779</v>
      </c>
      <c r="D35" s="8">
        <v>7665</v>
      </c>
      <c r="E35" s="8">
        <v>45424</v>
      </c>
      <c r="I35" s="10"/>
      <c r="J35" s="10"/>
      <c r="L35" s="13"/>
      <c r="M35" s="13"/>
    </row>
    <row r="36" spans="1:13" ht="12.75" customHeight="1">
      <c r="A36" s="19" t="s">
        <v>12</v>
      </c>
      <c r="B36" s="6">
        <v>-2151</v>
      </c>
      <c r="C36" s="6">
        <v>-633</v>
      </c>
      <c r="D36" s="8">
        <v>-484</v>
      </c>
      <c r="E36" s="8">
        <v>-148</v>
      </c>
      <c r="I36" s="10"/>
      <c r="J36" s="10"/>
      <c r="L36" s="13"/>
      <c r="M36" s="13"/>
    </row>
    <row r="37" spans="1:13" ht="12.75" customHeight="1">
      <c r="A37" s="23" t="s">
        <v>13</v>
      </c>
      <c r="B37" s="6">
        <v>31890</v>
      </c>
      <c r="C37" s="6">
        <v>194146</v>
      </c>
      <c r="D37" s="8">
        <v>7180</v>
      </c>
      <c r="E37" s="8">
        <v>45277</v>
      </c>
      <c r="I37" s="10"/>
      <c r="J37" s="10"/>
      <c r="L37" s="13"/>
      <c r="M37" s="13"/>
    </row>
    <row r="38" spans="1:13" ht="12.75" customHeight="1">
      <c r="A38" s="17" t="str">
        <f aca="true" t="shared" si="0" ref="A38:A43">A13</f>
        <v>Number of shares</v>
      </c>
      <c r="B38" s="6">
        <v>34013590</v>
      </c>
      <c r="C38" s="6">
        <v>34013590</v>
      </c>
      <c r="D38" s="6">
        <v>34013590</v>
      </c>
      <c r="E38" s="6">
        <v>34013590</v>
      </c>
      <c r="I38" s="10"/>
      <c r="J38" s="10"/>
      <c r="L38" s="13"/>
      <c r="M38" s="13"/>
    </row>
    <row r="39" spans="1:13" ht="24.75" customHeight="1">
      <c r="A39" s="24" t="str">
        <f t="shared" si="0"/>
        <v>Earnings per share attributable to owners of the Parent during the year (in PLN per share)</v>
      </c>
      <c r="B39" s="7">
        <v>1</v>
      </c>
      <c r="C39" s="7">
        <v>5.73</v>
      </c>
      <c r="D39" s="9">
        <v>0.23</v>
      </c>
      <c r="E39" s="9">
        <v>1.34</v>
      </c>
      <c r="I39" s="12"/>
      <c r="J39" s="12"/>
      <c r="L39" s="13"/>
      <c r="M39" s="13"/>
    </row>
    <row r="40" spans="1:13" ht="12.75" customHeight="1">
      <c r="A40" s="25" t="str">
        <f t="shared" si="0"/>
        <v>Cash flow from (used in) operating activities</v>
      </c>
      <c r="B40" s="6">
        <v>204696</v>
      </c>
      <c r="C40" s="6">
        <v>317516</v>
      </c>
      <c r="D40" s="8">
        <v>46089</v>
      </c>
      <c r="E40" s="8">
        <v>74048</v>
      </c>
      <c r="I40" s="10"/>
      <c r="J40" s="10"/>
      <c r="L40" s="13"/>
      <c r="M40" s="13"/>
    </row>
    <row r="41" spans="1:13" ht="12.75" customHeight="1">
      <c r="A41" s="25" t="str">
        <f t="shared" si="0"/>
        <v>Cash flows from (used in) investing activities</v>
      </c>
      <c r="B41" s="6">
        <v>-331949</v>
      </c>
      <c r="C41" s="6">
        <v>-233438</v>
      </c>
      <c r="D41" s="8">
        <v>-74741</v>
      </c>
      <c r="E41" s="8">
        <v>-54440</v>
      </c>
      <c r="I41" s="10"/>
      <c r="J41" s="10"/>
      <c r="L41" s="13"/>
      <c r="M41" s="13"/>
    </row>
    <row r="42" spans="1:13" ht="12.75" customHeight="1">
      <c r="A42" s="25" t="str">
        <f t="shared" si="0"/>
        <v>Cash flow from (used in) financing activities</v>
      </c>
      <c r="B42" s="6">
        <v>-1695</v>
      </c>
      <c r="C42" s="6">
        <v>-1942</v>
      </c>
      <c r="D42" s="8">
        <v>-382</v>
      </c>
      <c r="E42" s="8">
        <v>-453</v>
      </c>
      <c r="I42" s="10"/>
      <c r="J42" s="10"/>
      <c r="L42" s="13"/>
      <c r="M42" s="13"/>
    </row>
    <row r="43" spans="1:13" ht="12.75" customHeight="1">
      <c r="A43" s="25" t="str">
        <f t="shared" si="0"/>
        <v>Net increase / (decrease) in cash and cash equivalents</v>
      </c>
      <c r="B43" s="6">
        <v>-128948</v>
      </c>
      <c r="C43" s="6">
        <v>82136</v>
      </c>
      <c r="D43" s="8">
        <v>-29034</v>
      </c>
      <c r="E43" s="8">
        <v>19155</v>
      </c>
      <c r="I43" s="10"/>
      <c r="J43" s="10"/>
      <c r="L43" s="13"/>
      <c r="M43" s="13"/>
    </row>
    <row r="44" spans="1:13" ht="12.75" customHeight="1">
      <c r="A44" s="3"/>
      <c r="B44" s="4" t="str">
        <f>+B19</f>
        <v>30.06.2020 r.</v>
      </c>
      <c r="C44" s="4" t="str">
        <f>+C19</f>
        <v>31.12.2019 r.</v>
      </c>
      <c r="D44" s="4" t="str">
        <f>+D19</f>
        <v>30.06.2020 r.</v>
      </c>
      <c r="E44" s="4" t="str">
        <f>+E19</f>
        <v>31.12.2019 r.</v>
      </c>
      <c r="I44" s="10"/>
      <c r="J44" s="10"/>
      <c r="L44" s="13"/>
      <c r="M44" s="13"/>
    </row>
    <row r="45" spans="1:13" ht="12.75" customHeight="1">
      <c r="A45" s="17" t="str">
        <f>A20</f>
        <v>Non-current assets</v>
      </c>
      <c r="B45" s="6">
        <v>3719181</v>
      </c>
      <c r="C45" s="6">
        <v>3485102</v>
      </c>
      <c r="D45" s="8">
        <v>832777</v>
      </c>
      <c r="E45" s="8">
        <v>818387</v>
      </c>
      <c r="F45"/>
      <c r="G45"/>
      <c r="I45" s="10"/>
      <c r="J45" s="10"/>
      <c r="L45" s="13"/>
      <c r="M45" s="13"/>
    </row>
    <row r="46" spans="1:13" ht="12.75" customHeight="1">
      <c r="A46" s="17" t="str">
        <f>A21</f>
        <v>Current assests </v>
      </c>
      <c r="B46" s="6">
        <v>607002</v>
      </c>
      <c r="C46" s="6">
        <v>723281</v>
      </c>
      <c r="D46" s="8">
        <v>135916</v>
      </c>
      <c r="E46" s="8">
        <v>169844</v>
      </c>
      <c r="I46" s="10"/>
      <c r="J46" s="10"/>
      <c r="L46" s="13"/>
      <c r="M46" s="13"/>
    </row>
    <row r="47" spans="1:13" ht="12.75" customHeight="1">
      <c r="A47" s="22" t="s">
        <v>24</v>
      </c>
      <c r="B47" s="6">
        <v>0</v>
      </c>
      <c r="C47" s="6">
        <v>0</v>
      </c>
      <c r="D47" s="8">
        <v>0</v>
      </c>
      <c r="E47" s="8">
        <v>0</v>
      </c>
      <c r="F47"/>
      <c r="G47"/>
      <c r="I47" s="10"/>
      <c r="J47" s="10"/>
      <c r="L47" s="13"/>
      <c r="M47" s="13"/>
    </row>
    <row r="48" spans="1:13" ht="12.75" customHeight="1">
      <c r="A48" s="22" t="s">
        <v>25</v>
      </c>
      <c r="B48" s="6">
        <v>4326183</v>
      </c>
      <c r="C48" s="6">
        <v>4208383</v>
      </c>
      <c r="D48" s="8">
        <v>968693</v>
      </c>
      <c r="E48" s="8">
        <v>988231</v>
      </c>
      <c r="I48" s="10"/>
      <c r="J48" s="10"/>
      <c r="L48" s="13"/>
      <c r="M48" s="13"/>
    </row>
    <row r="49" spans="1:13" ht="12.75" customHeight="1">
      <c r="A49" s="22" t="s">
        <v>26</v>
      </c>
      <c r="B49" s="6">
        <v>664197</v>
      </c>
      <c r="C49" s="6">
        <v>632875</v>
      </c>
      <c r="D49" s="8">
        <v>148723</v>
      </c>
      <c r="E49" s="8">
        <v>148615</v>
      </c>
      <c r="I49" s="10"/>
      <c r="J49" s="10"/>
      <c r="L49" s="13"/>
      <c r="M49" s="13"/>
    </row>
    <row r="50" spans="1:13" ht="12.75" customHeight="1">
      <c r="A50" s="25" t="str">
        <f>A25</f>
        <v>Current liabilities</v>
      </c>
      <c r="B50" s="6">
        <v>423226</v>
      </c>
      <c r="C50" s="6">
        <v>368638</v>
      </c>
      <c r="D50" s="8">
        <v>94766</v>
      </c>
      <c r="E50" s="8">
        <v>86565</v>
      </c>
      <c r="I50" s="10"/>
      <c r="J50" s="10"/>
      <c r="L50" s="13"/>
      <c r="M50" s="13"/>
    </row>
    <row r="51" spans="1:13" ht="12.75" customHeight="1">
      <c r="A51" s="25" t="str">
        <f>A28</f>
        <v>Total equity</v>
      </c>
      <c r="B51" s="6">
        <v>3238760</v>
      </c>
      <c r="C51" s="6">
        <v>3206870</v>
      </c>
      <c r="D51" s="8">
        <v>725204</v>
      </c>
      <c r="E51" s="8">
        <v>753052</v>
      </c>
      <c r="I51" s="10"/>
      <c r="J51" s="10"/>
      <c r="L51" s="13"/>
      <c r="M51" s="13"/>
    </row>
  </sheetData>
  <sheetProtection/>
  <mergeCells count="9">
    <mergeCell ref="A30:A31"/>
    <mergeCell ref="A1:E1"/>
    <mergeCell ref="A2:E2"/>
    <mergeCell ref="A3:A4"/>
    <mergeCell ref="A29:E29"/>
    <mergeCell ref="B3:C3"/>
    <mergeCell ref="D3:E3"/>
    <mergeCell ref="B30:C30"/>
    <mergeCell ref="D30:E30"/>
  </mergeCells>
  <conditionalFormatting sqref="C36">
    <cfRule type="cellIs" priority="6" dxfId="4" operator="equal">
      <formula>0</formula>
    </cfRule>
  </conditionalFormatting>
  <conditionalFormatting sqref="E36">
    <cfRule type="cellIs" priority="4" dxfId="4" operator="equal">
      <formula>0</formula>
    </cfRule>
  </conditionalFormatting>
  <conditionalFormatting sqref="B36">
    <cfRule type="cellIs" priority="2" dxfId="4" operator="equal">
      <formula>0</formula>
    </cfRule>
  </conditionalFormatting>
  <conditionalFormatting sqref="D36">
    <cfRule type="cellIs" priority="1" dxfId="4" operator="equal">
      <formula>0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Magdalena Szewczyk</cp:lastModifiedBy>
  <cp:lastPrinted>2020-09-04T09:50:48Z</cp:lastPrinted>
  <dcterms:created xsi:type="dcterms:W3CDTF">1997-02-26T13:46:56Z</dcterms:created>
  <dcterms:modified xsi:type="dcterms:W3CDTF">2020-09-04T11:22:39Z</dcterms:modified>
  <cp:category/>
  <cp:version/>
  <cp:contentType/>
  <cp:contentStatus/>
</cp:coreProperties>
</file>