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<sst xmlns="http://schemas.openxmlformats.org/spreadsheetml/2006/main" count="41" uniqueCount="32">
  <si>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Revenue </t>
  </si>
  <si>
    <t>Operating profit</t>
  </si>
  <si>
    <t>Profit before taxation</t>
  </si>
  <si>
    <t>Net profit for the period, including:</t>
  </si>
  <si>
    <t xml:space="preserve"> - attributable to owners of the Parent</t>
  </si>
  <si>
    <t xml:space="preserve"> - 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</si>
  <si>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</si>
  <si>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</si>
  <si>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</si>
  <si>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</si>
  <si>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</si>
  <si>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</si>
  <si>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</si>
  <si>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</si>
  <si>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</si>
  <si>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</si>
  <si>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</si>
  <si>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</si>
  <si>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</si>
  <si>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</si>
  <si>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</si>
  <si>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</si>
  <si>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</si>
  <si>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</si>
  <si>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000 PLN</t>
  </si>
  <si>
    <t>000 EURO</t>
  </si>
  <si>
    <t>31.03.2024 r.</t>
  </si>
  <si>
    <t>31.12.2023 r.</t>
  </si>
  <si>
    <t>Q1 2024</t>
  </si>
  <si>
    <t>Q1 2023</t>
  </si>
  <si>
    <t>Data related to Consolidated Financial Statement Q1 2024 of LW Bogdanka Group</t>
  </si>
  <si>
    <t>Data related to Financial Statement Q1 2024 of LW Bogdanka S.A.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</si>
</sst>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"/>
    <numFmt numFmtId="172" formatCode="0.0"/>
    <numFmt numFmtId="173" formatCode="#,##0\ _z_ł"/>
    <numFmt numFmtId="174" formatCode="#,##0.0\ _z_ł"/>
    <numFmt numFmtId="175" formatCode="#,##0.00\ _z_ł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Montserrat"/>
      <family val="0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Verdana"/>
      <family val="2"/>
    </font>
    <font>
      <sz val="8"/>
      <color indexed="8"/>
      <name val="Tahoma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Verdana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52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33" borderId="12" xfId="0" applyFont="1" applyFill="1" applyBorder="1" applyAlignment="1" quotePrefix="1">
      <alignment horizontal="center"/>
    </xf>
    <xf numFmtId="0" fontId="3" fillId="33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46" fillId="0" borderId="10" xfId="55" applyNumberFormat="1" applyFont="1" applyFill="1" applyBorder="1" applyAlignment="1">
      <alignment horizontal="right" vertical="center"/>
    </xf>
    <xf numFmtId="3" fontId="46" fillId="0" borderId="10" xfId="55" applyNumberFormat="1" applyFont="1" applyBorder="1" applyAlignment="1">
      <alignment horizontal="right" vertical="center"/>
    </xf>
    <xf numFmtId="4" fontId="46" fillId="0" borderId="10" xfId="55" applyNumberFormat="1" applyFont="1" applyFill="1" applyBorder="1" applyAlignment="1">
      <alignment horizontal="right" vertical="center"/>
    </xf>
    <xf numFmtId="4" fontId="46" fillId="0" borderId="10" xfId="55" applyNumberFormat="1" applyFont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/>
    </xf>
    <xf numFmtId="14" fontId="25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7" width="11.125" style="1" bestFit="1" customWidth="1"/>
    <col min="8" max="16384" width="9.125" style="1" customWidth="1"/>
  </cols>
  <sheetData>
    <row r="1" spans="1:5" ht="46.5" customHeight="1">
      <c r="A1" s="19"/>
      <c r="B1" s="19"/>
      <c r="C1" s="19"/>
      <c r="D1" s="19"/>
      <c r="E1" s="19"/>
    </row>
    <row r="2" spans="1:5" ht="36.75" customHeight="1">
      <c r="A2" s="22" t="s">
        <v>30</v>
      </c>
      <c r="B2" s="22"/>
      <c r="C2" s="22"/>
      <c r="D2" s="22"/>
      <c r="E2" s="22"/>
    </row>
    <row r="3" spans="1:5" ht="12.75" customHeight="1">
      <c r="A3" s="24"/>
      <c r="B3" s="20" t="s">
        <v>24</v>
      </c>
      <c r="C3" s="21"/>
      <c r="D3" s="20" t="s">
        <v>25</v>
      </c>
      <c r="E3" s="21"/>
    </row>
    <row r="4" spans="1:7" ht="12.75" customHeight="1">
      <c r="A4" s="24"/>
      <c r="B4" s="18" t="s">
        <v>28</v>
      </c>
      <c r="C4" s="18" t="s">
        <v>29</v>
      </c>
      <c r="D4" s="18" t="str">
        <f>+B4</f>
        <v>Q1 2024</v>
      </c>
      <c r="E4" s="18" t="str">
        <f>+C4</f>
        <v>Q1 2023</v>
      </c>
      <c r="F4" s="3"/>
      <c r="G4" s="3"/>
    </row>
    <row r="5" spans="1:10" ht="12.75" customHeight="1">
      <c r="A5" s="4" t="s">
        <v>0</v>
      </c>
      <c r="B5" s="25">
        <v>815903</v>
      </c>
      <c r="C5" s="25">
        <v>940678</v>
      </c>
      <c r="D5" s="26">
        <v>188818</v>
      </c>
      <c r="E5" s="26">
        <v>200123</v>
      </c>
      <c r="F5" s="15"/>
      <c r="G5" s="14"/>
      <c r="H5" s="17"/>
      <c r="I5" s="17"/>
      <c r="J5" s="14"/>
    </row>
    <row r="6" spans="1:10" ht="12.75" customHeight="1">
      <c r="A6" s="4" t="s">
        <v>1</v>
      </c>
      <c r="B6" s="25">
        <v>48302</v>
      </c>
      <c r="C6" s="25">
        <v>155752</v>
      </c>
      <c r="D6" s="26">
        <v>11178</v>
      </c>
      <c r="E6" s="26">
        <v>33135</v>
      </c>
      <c r="F6" s="14"/>
      <c r="G6" s="14"/>
      <c r="H6" s="17"/>
      <c r="I6" s="17"/>
      <c r="J6" s="14"/>
    </row>
    <row r="7" spans="1:10" ht="12.75" customHeight="1">
      <c r="A7" s="4" t="s">
        <v>2</v>
      </c>
      <c r="B7" s="25">
        <v>52741</v>
      </c>
      <c r="C7" s="25">
        <v>156542</v>
      </c>
      <c r="D7" s="26">
        <v>12205</v>
      </c>
      <c r="E7" s="26">
        <v>33303</v>
      </c>
      <c r="F7" s="14"/>
      <c r="G7" s="14"/>
      <c r="H7" s="17"/>
      <c r="I7" s="17"/>
      <c r="J7" s="14"/>
    </row>
    <row r="8" spans="1:10" ht="12.75" customHeight="1">
      <c r="A8" s="4" t="s">
        <v>3</v>
      </c>
      <c r="B8" s="25">
        <v>42779</v>
      </c>
      <c r="C8" s="25">
        <v>126165</v>
      </c>
      <c r="D8" s="26">
        <v>9900</v>
      </c>
      <c r="E8" s="26">
        <v>26841</v>
      </c>
      <c r="F8" s="14"/>
      <c r="G8" s="14"/>
      <c r="H8" s="17"/>
      <c r="I8" s="17"/>
      <c r="J8" s="14"/>
    </row>
    <row r="9" spans="1:10" ht="12.75" customHeight="1">
      <c r="A9" s="4" t="s">
        <v>4</v>
      </c>
      <c r="B9" s="25">
        <v>42405</v>
      </c>
      <c r="C9" s="25">
        <v>126426</v>
      </c>
      <c r="D9" s="26">
        <v>9813</v>
      </c>
      <c r="E9" s="26">
        <v>26896</v>
      </c>
      <c r="F9" s="14"/>
      <c r="G9" s="14"/>
      <c r="H9" s="17"/>
      <c r="I9" s="17"/>
      <c r="J9" s="14"/>
    </row>
    <row r="10" spans="1:10" ht="12.75" customHeight="1">
      <c r="A10" s="4" t="s">
        <v>5</v>
      </c>
      <c r="B10" s="25">
        <v>374</v>
      </c>
      <c r="C10" s="25">
        <v>-261</v>
      </c>
      <c r="D10" s="26">
        <v>87</v>
      </c>
      <c r="E10" s="26">
        <v>-56</v>
      </c>
      <c r="F10" s="14"/>
      <c r="G10" s="14"/>
      <c r="H10" s="17"/>
      <c r="I10" s="17"/>
      <c r="J10" s="14"/>
    </row>
    <row r="11" spans="1:10" ht="12.75" customHeight="1">
      <c r="A11" s="4" t="s">
        <v>6</v>
      </c>
      <c r="B11" s="25">
        <v>0</v>
      </c>
      <c r="C11" s="25">
        <v>0</v>
      </c>
      <c r="D11" s="26">
        <v>0</v>
      </c>
      <c r="E11" s="26">
        <v>0</v>
      </c>
      <c r="F11" s="14"/>
      <c r="G11" s="14"/>
      <c r="H11" s="17"/>
      <c r="I11" s="17"/>
      <c r="J11" s="14"/>
    </row>
    <row r="12" spans="1:10" ht="12.75" customHeight="1">
      <c r="A12" s="4" t="s">
        <v>7</v>
      </c>
      <c r="B12" s="25">
        <v>42779</v>
      </c>
      <c r="C12" s="25">
        <v>126165</v>
      </c>
      <c r="D12" s="26">
        <v>9900</v>
      </c>
      <c r="E12" s="26">
        <v>26841</v>
      </c>
      <c r="F12" s="14"/>
      <c r="G12" s="14"/>
      <c r="H12" s="17"/>
      <c r="I12" s="17"/>
      <c r="J12" s="14"/>
    </row>
    <row r="13" spans="1:10" ht="12.75" customHeight="1">
      <c r="A13" s="4" t="s">
        <v>8</v>
      </c>
      <c r="B13" s="25">
        <v>34013590</v>
      </c>
      <c r="C13" s="25">
        <v>34013590</v>
      </c>
      <c r="D13" s="25">
        <v>34013590</v>
      </c>
      <c r="E13" s="25">
        <v>34013590</v>
      </c>
      <c r="F13" s="14"/>
      <c r="G13" s="14"/>
      <c r="H13" s="17"/>
      <c r="I13" s="17"/>
      <c r="J13" s="14"/>
    </row>
    <row r="14" spans="1:10" ht="24.75" customHeight="1">
      <c r="A14" s="5" t="s">
        <v>9</v>
      </c>
      <c r="B14" s="27">
        <v>1.25</v>
      </c>
      <c r="C14" s="27">
        <v>3.72</v>
      </c>
      <c r="D14" s="28">
        <v>0.29</v>
      </c>
      <c r="E14" s="28">
        <v>0.79</v>
      </c>
      <c r="F14" s="16"/>
      <c r="G14" s="16"/>
      <c r="H14" s="17"/>
      <c r="I14" s="17"/>
      <c r="J14" s="14"/>
    </row>
    <row r="15" spans="1:10" ht="12.75" customHeight="1">
      <c r="A15" s="6" t="s">
        <v>10</v>
      </c>
      <c r="B15" s="25">
        <v>200100</v>
      </c>
      <c r="C15" s="25">
        <v>153569</v>
      </c>
      <c r="D15" s="26">
        <v>46308</v>
      </c>
      <c r="E15" s="26">
        <v>32671</v>
      </c>
      <c r="F15" s="14"/>
      <c r="G15" s="14"/>
      <c r="H15" s="17"/>
      <c r="I15" s="17"/>
      <c r="J15" s="14"/>
    </row>
    <row r="16" spans="1:10" ht="12.75" customHeight="1">
      <c r="A16" s="6" t="s">
        <v>11</v>
      </c>
      <c r="B16" s="25">
        <v>-149676</v>
      </c>
      <c r="C16" s="25">
        <v>-153269</v>
      </c>
      <c r="D16" s="26">
        <v>-34638</v>
      </c>
      <c r="E16" s="26">
        <v>-32607</v>
      </c>
      <c r="F16" s="14"/>
      <c r="G16" s="14"/>
      <c r="H16" s="17"/>
      <c r="I16" s="17"/>
      <c r="J16" s="14"/>
    </row>
    <row r="17" spans="1:10" ht="12.75" customHeight="1">
      <c r="A17" s="6" t="s">
        <v>12</v>
      </c>
      <c r="B17" s="25">
        <v>-4048</v>
      </c>
      <c r="C17" s="25">
        <v>-3337</v>
      </c>
      <c r="D17" s="26">
        <v>-937</v>
      </c>
      <c r="E17" s="26">
        <v>-710</v>
      </c>
      <c r="F17" s="14"/>
      <c r="G17" s="14"/>
      <c r="H17" s="17"/>
      <c r="I17" s="17"/>
      <c r="J17" s="14"/>
    </row>
    <row r="18" spans="1:10" ht="23.25" customHeight="1">
      <c r="A18" s="7" t="s">
        <v>13</v>
      </c>
      <c r="B18" s="25">
        <v>46376</v>
      </c>
      <c r="C18" s="25">
        <v>-3037</v>
      </c>
      <c r="D18" s="26">
        <v>10732</v>
      </c>
      <c r="E18" s="26">
        <v>-646</v>
      </c>
      <c r="F18" s="14"/>
      <c r="G18" s="14"/>
      <c r="H18" s="17"/>
      <c r="I18" s="17"/>
      <c r="J18" s="14"/>
    </row>
    <row r="19" spans="1:10" ht="12.75" customHeight="1">
      <c r="A19" s="8"/>
      <c r="B19" s="29" t="s">
        <v>26</v>
      </c>
      <c r="C19" s="30" t="s">
        <v>27</v>
      </c>
      <c r="D19" s="29" t="s">
        <v>26</v>
      </c>
      <c r="E19" s="30" t="s">
        <v>27</v>
      </c>
      <c r="F19" s="3"/>
      <c r="G19" s="3"/>
      <c r="H19" s="17"/>
      <c r="I19" s="17"/>
      <c r="J19" s="14"/>
    </row>
    <row r="20" spans="1:10" ht="12.75" customHeight="1">
      <c r="A20" s="4" t="s">
        <v>14</v>
      </c>
      <c r="B20" s="25">
        <v>4115918</v>
      </c>
      <c r="C20" s="25">
        <v>4101959</v>
      </c>
      <c r="D20" s="26">
        <v>956990</v>
      </c>
      <c r="E20" s="26">
        <v>943413</v>
      </c>
      <c r="F20" s="14"/>
      <c r="G20" s="14"/>
      <c r="H20" s="17"/>
      <c r="I20" s="17"/>
      <c r="J20" s="14"/>
    </row>
    <row r="21" spans="1:10" ht="12.75" customHeight="1">
      <c r="A21" s="4" t="s">
        <v>15</v>
      </c>
      <c r="B21" s="25">
        <v>1533413</v>
      </c>
      <c r="C21" s="25">
        <v>1660209</v>
      </c>
      <c r="D21" s="26">
        <v>356533</v>
      </c>
      <c r="E21" s="26">
        <v>381833</v>
      </c>
      <c r="F21" s="14"/>
      <c r="G21" s="14"/>
      <c r="H21" s="17"/>
      <c r="I21" s="17"/>
      <c r="J21" s="14"/>
    </row>
    <row r="22" spans="1:10" ht="12.75" customHeight="1">
      <c r="A22" s="4" t="s">
        <v>16</v>
      </c>
      <c r="B22" s="25">
        <v>0</v>
      </c>
      <c r="C22" s="25">
        <v>0</v>
      </c>
      <c r="D22" s="26">
        <v>0</v>
      </c>
      <c r="E22" s="26">
        <v>0</v>
      </c>
      <c r="F22" s="14"/>
      <c r="G22" s="14"/>
      <c r="H22" s="17"/>
      <c r="I22" s="17"/>
      <c r="J22" s="14"/>
    </row>
    <row r="23" spans="1:10" ht="12.75" customHeight="1">
      <c r="A23" s="4" t="s">
        <v>17</v>
      </c>
      <c r="B23" s="25">
        <v>5649331</v>
      </c>
      <c r="C23" s="25">
        <v>5762168</v>
      </c>
      <c r="D23" s="26">
        <v>1313523</v>
      </c>
      <c r="E23" s="26">
        <v>1325246</v>
      </c>
      <c r="F23" s="14"/>
      <c r="G23" s="14"/>
      <c r="H23" s="17"/>
      <c r="I23" s="17"/>
      <c r="J23" s="14"/>
    </row>
    <row r="24" spans="1:10" ht="12.75" customHeight="1">
      <c r="A24" s="4" t="s">
        <v>18</v>
      </c>
      <c r="B24" s="25">
        <v>727937</v>
      </c>
      <c r="C24" s="25">
        <v>727790</v>
      </c>
      <c r="D24" s="26">
        <v>169252</v>
      </c>
      <c r="E24" s="26">
        <v>167385</v>
      </c>
      <c r="F24" s="14"/>
      <c r="G24" s="14"/>
      <c r="H24" s="17"/>
      <c r="I24" s="17"/>
      <c r="J24" s="14"/>
    </row>
    <row r="25" spans="1:10" ht="12.75" customHeight="1">
      <c r="A25" s="4" t="s">
        <v>19</v>
      </c>
      <c r="B25" s="25">
        <v>574574</v>
      </c>
      <c r="C25" s="25">
        <v>730337</v>
      </c>
      <c r="D25" s="26">
        <v>133594</v>
      </c>
      <c r="E25" s="26">
        <v>167971</v>
      </c>
      <c r="F25" s="14"/>
      <c r="G25" s="14"/>
      <c r="H25" s="17"/>
      <c r="I25" s="17"/>
      <c r="J25" s="14"/>
    </row>
    <row r="26" spans="1:10" ht="12.75" customHeight="1">
      <c r="A26" s="4" t="s">
        <v>20</v>
      </c>
      <c r="B26" s="25">
        <v>4336025</v>
      </c>
      <c r="C26" s="25">
        <v>4293620</v>
      </c>
      <c r="D26" s="26">
        <v>1008167</v>
      </c>
      <c r="E26" s="26">
        <v>987492</v>
      </c>
      <c r="F26" s="14"/>
      <c r="G26" s="14"/>
      <c r="H26" s="17"/>
      <c r="I26" s="17"/>
      <c r="J26" s="14"/>
    </row>
    <row r="27" spans="1:10" ht="12.75" customHeight="1">
      <c r="A27" s="4" t="s">
        <v>21</v>
      </c>
      <c r="B27" s="25">
        <v>10795</v>
      </c>
      <c r="C27" s="25">
        <v>10421</v>
      </c>
      <c r="D27" s="26">
        <v>2510</v>
      </c>
      <c r="E27" s="26">
        <v>2397</v>
      </c>
      <c r="F27" s="14"/>
      <c r="G27" s="14"/>
      <c r="H27" s="17"/>
      <c r="I27" s="17"/>
      <c r="J27" s="14"/>
    </row>
    <row r="28" spans="1:10" ht="12.75" customHeight="1">
      <c r="A28" s="4" t="s">
        <v>22</v>
      </c>
      <c r="B28" s="25">
        <v>4346820</v>
      </c>
      <c r="C28" s="25">
        <v>4304041</v>
      </c>
      <c r="D28" s="26">
        <v>1010677</v>
      </c>
      <c r="E28" s="26">
        <v>989890</v>
      </c>
      <c r="F28" s="14"/>
      <c r="G28" s="14"/>
      <c r="H28" s="17"/>
      <c r="I28" s="17"/>
      <c r="J28" s="14"/>
    </row>
    <row r="29" spans="1:10" ht="36.75" customHeight="1">
      <c r="A29" s="22" t="s">
        <v>31</v>
      </c>
      <c r="B29" s="22"/>
      <c r="C29" s="22"/>
      <c r="D29" s="22"/>
      <c r="E29" s="22"/>
      <c r="H29" s="17"/>
      <c r="I29" s="17"/>
      <c r="J29" s="14"/>
    </row>
    <row r="30" spans="1:10" ht="12.75" customHeight="1">
      <c r="A30" s="23"/>
      <c r="B30" s="20" t="s">
        <v>24</v>
      </c>
      <c r="C30" s="21"/>
      <c r="D30" s="20" t="s">
        <v>25</v>
      </c>
      <c r="E30" s="21"/>
      <c r="H30" s="17"/>
      <c r="I30" s="17"/>
      <c r="J30" s="14"/>
    </row>
    <row r="31" spans="1:10" s="2" customFormat="1" ht="12.75" customHeight="1">
      <c r="A31" s="23"/>
      <c r="B31" s="9" t="str">
        <f>B4</f>
        <v>Q1 2024</v>
      </c>
      <c r="C31" s="9" t="str">
        <f>C4</f>
        <v>Q1 2023</v>
      </c>
      <c r="D31" s="9" t="str">
        <f>D4</f>
        <v>Q1 2024</v>
      </c>
      <c r="E31" s="9" t="str">
        <f>E4</f>
        <v>Q1 2023</v>
      </c>
      <c r="F31" s="3"/>
      <c r="G31" s="3"/>
      <c r="H31" s="17"/>
      <c r="I31" s="17"/>
      <c r="J31" s="14"/>
    </row>
    <row r="32" spans="1:10" ht="12.75" customHeight="1">
      <c r="A32" s="6" t="str">
        <f>A5</f>
        <v>Revenue </v>
      </c>
      <c r="B32" s="25">
        <v>814313</v>
      </c>
      <c r="C32" s="25">
        <v>940997</v>
      </c>
      <c r="D32" s="26">
        <v>188450</v>
      </c>
      <c r="E32" s="26">
        <v>200191</v>
      </c>
      <c r="F32" s="14"/>
      <c r="G32" s="14"/>
      <c r="H32" s="17"/>
      <c r="I32" s="17"/>
      <c r="J32" s="14"/>
    </row>
    <row r="33" spans="1:10" ht="12.75" customHeight="1">
      <c r="A33" s="6" t="str">
        <f>A6</f>
        <v>Operating profit</v>
      </c>
      <c r="B33" s="25">
        <v>46994</v>
      </c>
      <c r="C33" s="25">
        <v>158483</v>
      </c>
      <c r="D33" s="26">
        <v>10875</v>
      </c>
      <c r="E33" s="26">
        <v>33716</v>
      </c>
      <c r="F33" s="14"/>
      <c r="G33" s="14"/>
      <c r="H33" s="17"/>
      <c r="I33" s="17"/>
      <c r="J33" s="14"/>
    </row>
    <row r="34" spans="1:10" ht="12.75" customHeight="1">
      <c r="A34" s="6" t="str">
        <f>A7</f>
        <v>Profit before taxation</v>
      </c>
      <c r="B34" s="25">
        <v>51525</v>
      </c>
      <c r="C34" s="25">
        <v>159355</v>
      </c>
      <c r="D34" s="26">
        <v>11924</v>
      </c>
      <c r="E34" s="26">
        <v>33902</v>
      </c>
      <c r="F34" s="14"/>
      <c r="G34" s="14"/>
      <c r="H34" s="17"/>
      <c r="I34" s="17"/>
      <c r="J34" s="14"/>
    </row>
    <row r="35" spans="1:10" ht="12.75" customHeight="1">
      <c r="A35" s="6" t="s">
        <v>23</v>
      </c>
      <c r="B35" s="25">
        <v>42176</v>
      </c>
      <c r="C35" s="25">
        <v>129089</v>
      </c>
      <c r="D35" s="26">
        <v>9760</v>
      </c>
      <c r="E35" s="26">
        <v>27463</v>
      </c>
      <c r="F35" s="14"/>
      <c r="G35" s="14"/>
      <c r="H35" s="17"/>
      <c r="I35" s="17"/>
      <c r="J35" s="14"/>
    </row>
    <row r="36" spans="1:10" ht="12.75" customHeight="1">
      <c r="A36" s="10" t="s">
        <v>6</v>
      </c>
      <c r="B36" s="25">
        <v>0</v>
      </c>
      <c r="C36" s="25">
        <v>0</v>
      </c>
      <c r="D36" s="26">
        <v>0</v>
      </c>
      <c r="E36" s="26">
        <v>0</v>
      </c>
      <c r="F36" s="14"/>
      <c r="G36" s="14"/>
      <c r="H36" s="17"/>
      <c r="I36" s="17"/>
      <c r="J36" s="14"/>
    </row>
    <row r="37" spans="1:10" ht="12.75" customHeight="1">
      <c r="A37" s="10" t="s">
        <v>7</v>
      </c>
      <c r="B37" s="25">
        <v>42176</v>
      </c>
      <c r="C37" s="25">
        <v>129089</v>
      </c>
      <c r="D37" s="26">
        <v>9760</v>
      </c>
      <c r="E37" s="26">
        <v>27463</v>
      </c>
      <c r="F37" s="14"/>
      <c r="G37" s="14"/>
      <c r="H37" s="17"/>
      <c r="I37" s="17"/>
      <c r="J37" s="14"/>
    </row>
    <row r="38" spans="1:10" ht="12.75" customHeight="1">
      <c r="A38" s="11" t="str">
        <f aca="true" t="shared" si="0" ref="A38:A43">A13</f>
        <v>Number of shares</v>
      </c>
      <c r="B38" s="25">
        <v>34013590</v>
      </c>
      <c r="C38" s="25">
        <v>34013590</v>
      </c>
      <c r="D38" s="25">
        <v>34013590</v>
      </c>
      <c r="E38" s="25">
        <v>34013590</v>
      </c>
      <c r="F38" s="14"/>
      <c r="G38" s="14"/>
      <c r="H38" s="17"/>
      <c r="I38" s="17"/>
      <c r="J38" s="14"/>
    </row>
    <row r="39" spans="1:10" ht="24.75" customHeight="1">
      <c r="A39" s="7" t="str">
        <f t="shared" si="0"/>
        <v>Earnings per share attributable to owners of the Parent during the year (in PLN per share)</v>
      </c>
      <c r="B39" s="27">
        <v>1.24</v>
      </c>
      <c r="C39" s="27">
        <v>3.8</v>
      </c>
      <c r="D39" s="28">
        <v>0.29</v>
      </c>
      <c r="E39" s="28">
        <v>0.81</v>
      </c>
      <c r="F39" s="14"/>
      <c r="G39" s="14"/>
      <c r="H39" s="17"/>
      <c r="I39" s="17"/>
      <c r="J39" s="14"/>
    </row>
    <row r="40" spans="1:10" ht="12.75" customHeight="1">
      <c r="A40" s="6" t="str">
        <f t="shared" si="0"/>
        <v>Cash flow from (used in) operating activities</v>
      </c>
      <c r="B40" s="25">
        <v>188841</v>
      </c>
      <c r="C40" s="25">
        <v>145564</v>
      </c>
      <c r="D40" s="26">
        <v>43702</v>
      </c>
      <c r="E40" s="26">
        <v>30968</v>
      </c>
      <c r="F40" s="14"/>
      <c r="G40" s="14"/>
      <c r="H40" s="17"/>
      <c r="I40" s="17"/>
      <c r="J40" s="14"/>
    </row>
    <row r="41" spans="1:10" ht="12.75" customHeight="1">
      <c r="A41" s="6" t="str">
        <f t="shared" si="0"/>
        <v>Cash flows from (used in) investing activities</v>
      </c>
      <c r="B41" s="25">
        <v>-146870</v>
      </c>
      <c r="C41" s="25">
        <v>-150121</v>
      </c>
      <c r="D41" s="26">
        <v>-33989</v>
      </c>
      <c r="E41" s="26">
        <v>-31937</v>
      </c>
      <c r="F41" s="14"/>
      <c r="G41" s="14"/>
      <c r="H41" s="17"/>
      <c r="I41" s="17"/>
      <c r="J41" s="14"/>
    </row>
    <row r="42" spans="1:10" ht="12.75" customHeight="1">
      <c r="A42" s="6" t="str">
        <f t="shared" si="0"/>
        <v>Cash flow from (used in) financing activities</v>
      </c>
      <c r="B42" s="25">
        <v>-1716</v>
      </c>
      <c r="C42" s="25">
        <v>-1012</v>
      </c>
      <c r="D42" s="26">
        <v>-397</v>
      </c>
      <c r="E42" s="26">
        <v>-215</v>
      </c>
      <c r="F42" s="14"/>
      <c r="G42" s="14"/>
      <c r="H42" s="17"/>
      <c r="I42" s="17"/>
      <c r="J42" s="14"/>
    </row>
    <row r="43" spans="1:10" ht="24.75" customHeight="1">
      <c r="A43" s="7" t="str">
        <f t="shared" si="0"/>
        <v>Net increase / (decrease) in cash and cash equivalents</v>
      </c>
      <c r="B43" s="25">
        <v>40255</v>
      </c>
      <c r="C43" s="25">
        <v>-5569</v>
      </c>
      <c r="D43" s="26">
        <v>9316</v>
      </c>
      <c r="E43" s="26">
        <v>-1185</v>
      </c>
      <c r="F43" s="14"/>
      <c r="G43" s="14"/>
      <c r="H43" s="17"/>
      <c r="I43" s="17"/>
      <c r="J43" s="14"/>
    </row>
    <row r="44" spans="1:10" ht="12.75" customHeight="1">
      <c r="A44" s="8"/>
      <c r="B44" s="29" t="str">
        <f>+B19</f>
        <v>31.03.2024 r.</v>
      </c>
      <c r="C44" s="29" t="str">
        <f>+C19</f>
        <v>31.12.2023 r.</v>
      </c>
      <c r="D44" s="29" t="str">
        <f>+D19</f>
        <v>31.03.2024 r.</v>
      </c>
      <c r="E44" s="29" t="str">
        <f>+E19</f>
        <v>31.12.2023 r.</v>
      </c>
      <c r="F44" s="3"/>
      <c r="G44" s="3"/>
      <c r="H44" s="17"/>
      <c r="I44" s="17"/>
      <c r="J44" s="14"/>
    </row>
    <row r="45" spans="1:10" ht="12.75" customHeight="1">
      <c r="A45" s="12" t="str">
        <f>A20</f>
        <v>Non-current assets</v>
      </c>
      <c r="B45" s="25">
        <v>4111213</v>
      </c>
      <c r="C45" s="25">
        <v>4091155</v>
      </c>
      <c r="D45" s="26">
        <v>955897</v>
      </c>
      <c r="E45" s="26">
        <v>940928</v>
      </c>
      <c r="F45" s="14"/>
      <c r="G45" s="14"/>
      <c r="H45" s="17"/>
      <c r="I45" s="17"/>
      <c r="J45" s="14"/>
    </row>
    <row r="46" spans="1:10" ht="12.75" customHeight="1">
      <c r="A46" s="12" t="str">
        <f>A21</f>
        <v>Current assests </v>
      </c>
      <c r="B46" s="25">
        <v>1494247</v>
      </c>
      <c r="C46" s="25">
        <v>1628548</v>
      </c>
      <c r="D46" s="26">
        <v>347427</v>
      </c>
      <c r="E46" s="26">
        <v>374551</v>
      </c>
      <c r="F46" s="14"/>
      <c r="G46" s="14"/>
      <c r="H46" s="17"/>
      <c r="I46" s="17"/>
      <c r="J46" s="14"/>
    </row>
    <row r="47" spans="1:10" ht="12.75" customHeight="1">
      <c r="A47" s="11" t="s">
        <v>16</v>
      </c>
      <c r="B47" s="25">
        <v>0</v>
      </c>
      <c r="C47" s="25">
        <v>0</v>
      </c>
      <c r="D47" s="26">
        <v>0</v>
      </c>
      <c r="E47" s="26">
        <v>0</v>
      </c>
      <c r="F47" s="14"/>
      <c r="G47" s="14"/>
      <c r="H47" s="17"/>
      <c r="I47" s="17"/>
      <c r="J47" s="14"/>
    </row>
    <row r="48" spans="1:10" ht="12.75" customHeight="1">
      <c r="A48" s="12" t="s">
        <v>17</v>
      </c>
      <c r="B48" s="25">
        <v>5605460</v>
      </c>
      <c r="C48" s="25">
        <v>5719703</v>
      </c>
      <c r="D48" s="26">
        <v>1303324</v>
      </c>
      <c r="E48" s="26">
        <v>1315479</v>
      </c>
      <c r="F48" s="14"/>
      <c r="G48" s="14"/>
      <c r="H48" s="17"/>
      <c r="I48" s="17"/>
      <c r="J48" s="14"/>
    </row>
    <row r="49" spans="1:10" ht="12.75" customHeight="1">
      <c r="A49" s="12" t="s">
        <v>18</v>
      </c>
      <c r="B49" s="25">
        <v>719846</v>
      </c>
      <c r="C49" s="25">
        <v>719876</v>
      </c>
      <c r="D49" s="26">
        <v>167371</v>
      </c>
      <c r="E49" s="26">
        <v>165565</v>
      </c>
      <c r="F49" s="14"/>
      <c r="G49" s="14"/>
      <c r="H49" s="17"/>
      <c r="I49" s="17"/>
      <c r="J49" s="14"/>
    </row>
    <row r="50" spans="1:10" ht="12.75" customHeight="1">
      <c r="A50" s="12" t="str">
        <f>A25</f>
        <v>Current liabilities</v>
      </c>
      <c r="B50" s="25">
        <v>559951</v>
      </c>
      <c r="C50" s="25">
        <v>716340</v>
      </c>
      <c r="D50" s="26">
        <v>130194</v>
      </c>
      <c r="E50" s="26">
        <v>164752</v>
      </c>
      <c r="F50" s="14"/>
      <c r="G50" s="14"/>
      <c r="H50" s="17"/>
      <c r="I50" s="17"/>
      <c r="J50" s="14"/>
    </row>
    <row r="51" spans="1:10" ht="12.75" customHeight="1">
      <c r="A51" s="13" t="str">
        <f>A28</f>
        <v>Total equity</v>
      </c>
      <c r="B51" s="25">
        <v>4325663</v>
      </c>
      <c r="C51" s="25">
        <v>4283487</v>
      </c>
      <c r="D51" s="26">
        <v>1005758</v>
      </c>
      <c r="E51" s="26">
        <v>985163</v>
      </c>
      <c r="F51" s="14"/>
      <c r="G51" s="14"/>
      <c r="H51" s="17"/>
      <c r="I51" s="17"/>
      <c r="J51" s="14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2024-03-21T10:59:30Z</cp:lastPrinted>
  <dcterms:created xsi:type="dcterms:W3CDTF">1997-02-26T13:46:56Z</dcterms:created>
  <dcterms:modified xsi:type="dcterms:W3CDTF">2024-05-22T10:35:52Z</dcterms:modified>
  <cp:category/>
  <cp:version/>
  <cp:contentType/>
  <cp:contentStatus/>
</cp:coreProperties>
</file>