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6930" activeTab="0"/>
  </bookViews>
  <sheets>
    <sheet name="Rachunek" sheetId="1" r:id="rId1"/>
  </sheets>
  <definedNames>
    <definedName name="_xlnm.Print_Area" localSheetId="0">'Rachunek'!$A$1:$E$51</definedName>
  </definedNames>
  <calcPr fullCalcOnLoad="1"/>
</workbook>
</file>

<file path=xl/sharedStrings.xml><?xml version="1.0" encoding="utf-8"?>
<sst xmlns="http://schemas.openxmlformats.org/spreadsheetml/2006/main" count="52" uniqueCount="34">
  <si>
    <t>Aktywa trwałe</t>
  </si>
  <si>
    <t>Aktywa obrotowe</t>
  </si>
  <si>
    <t>RAZEM AKTYWA</t>
  </si>
  <si>
    <t>Zobowiązania długoterminowe</t>
  </si>
  <si>
    <t>Zobowiązania krótkoterminowe</t>
  </si>
  <si>
    <t>tys. PLN</t>
  </si>
  <si>
    <t>tys. EURO</t>
  </si>
  <si>
    <t>Przychody ze sprzedaży</t>
  </si>
  <si>
    <t>Zysk operacyjny</t>
  </si>
  <si>
    <t>Zysk przed opodatkowaniem</t>
  </si>
  <si>
    <t>- przypadający na udziały mniejszości</t>
  </si>
  <si>
    <t>Przepływy pieniężne netto z działalności operacyjnej</t>
  </si>
  <si>
    <t>Przepływy pieniężne netto z działalności inwestycyjnej</t>
  </si>
  <si>
    <t>Przepływy pieniężne netto z działalności finansowej</t>
  </si>
  <si>
    <t>Zysk netto roku obrotowego, z tego:</t>
  </si>
  <si>
    <t>Aktywa trwałe przeznaczone do sprzedaży</t>
  </si>
  <si>
    <t>Zysk na akcję przypadający na akcjonariuszy Spółki w ciągu roku (wyrażony w PLN na jedną akcję) - podstawowy</t>
  </si>
  <si>
    <t>Zysk netto roku obrotowego</t>
  </si>
  <si>
    <t xml:space="preserve">Zysk na akcję przypadający na akcjonariuszy Spółki w ciągu roku </t>
  </si>
  <si>
    <t>Zwiększenie / (Zmniejszenie) netto stanu środków pieniężnych i ich ekwiwalentów</t>
  </si>
  <si>
    <t>Kapitał własny przypadający akcjonariuszom</t>
  </si>
  <si>
    <t>Kapitał własny razem</t>
  </si>
  <si>
    <t>Udziały nie dające kontroli</t>
  </si>
  <si>
    <t>- przypadający na akcjonariuszy Jednostki Dominującej</t>
  </si>
  <si>
    <t>Pozostałe całkowite dochody (straty) netto za rok obrotowy</t>
  </si>
  <si>
    <t>Całkowite dochody (straty) netto za rok obrotowy</t>
  </si>
  <si>
    <t>Całkowite dochody netto za rok obrotowy</t>
  </si>
  <si>
    <t>31.12.2015</t>
  </si>
  <si>
    <t>Ilość akcji (szt.)</t>
  </si>
  <si>
    <t>Dane dotyczące Skonsolidowanego Raportu Kwartalnego GK LW Bogdanka za IQ 2016</t>
  </si>
  <si>
    <t>Za IQ 2016</t>
  </si>
  <si>
    <t>Za IQ 2015</t>
  </si>
  <si>
    <t>31.03.2016</t>
  </si>
  <si>
    <t>Dane dotyczące Raportu Kwartalnego LW Bogdanka SA za IQ 2016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</si>
</sst>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3">
    <font>
      <sz val="10"/>
      <name val="Arial CE"/>
      <family val="0"/>
    </font>
    <font>
      <sz val="11"/>
      <color indexed="8"/>
      <name val="Calibri"/>
      <family val="2"/>
    </font>
    <font>
      <sz val="10"/>
      <name val="Tahoma"/>
      <family val="2"/>
    </font>
    <font>
      <b/>
      <sz val="10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0" borderId="0">
      <alignment/>
      <protection/>
    </xf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3" fontId="2" fillId="0" borderId="10" xfId="52" applyNumberFormat="1" applyFont="1" applyBorder="1" applyAlignment="1">
      <alignment horizontal="right" vertical="center"/>
      <protection/>
    </xf>
    <xf numFmtId="0" fontId="2" fillId="0" borderId="10" xfId="0" applyFont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34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/>
    </xf>
    <xf numFmtId="0" fontId="2" fillId="0" borderId="10" xfId="52" applyFont="1" applyBorder="1" applyAlignment="1">
      <alignment vertical="center"/>
      <protection/>
    </xf>
    <xf numFmtId="3" fontId="42" fillId="0" borderId="10" xfId="52" applyNumberFormat="1" applyFont="1" applyBorder="1" applyAlignment="1">
      <alignment horizontal="right" vertical="center"/>
      <protection/>
    </xf>
    <xf numFmtId="0" fontId="2" fillId="0" borderId="10" xfId="52" applyFont="1" applyBorder="1" applyAlignment="1">
      <alignment vertical="center" wrapText="1"/>
      <protection/>
    </xf>
    <xf numFmtId="4" fontId="2" fillId="0" borderId="10" xfId="52" applyNumberFormat="1" applyFont="1" applyBorder="1" applyAlignment="1">
      <alignment horizontal="right" vertical="center"/>
      <protection/>
    </xf>
    <xf numFmtId="0" fontId="2" fillId="33" borderId="10" xfId="52" applyFont="1" applyFill="1" applyBorder="1" applyAlignment="1">
      <alignment vertical="center"/>
      <protection/>
    </xf>
    <xf numFmtId="3" fontId="2" fillId="0" borderId="10" xfId="52" applyNumberFormat="1" applyFont="1" applyBorder="1" applyAlignment="1">
      <alignment vertical="center"/>
      <protection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3" fontId="42" fillId="0" borderId="10" xfId="55" applyNumberFormat="1" applyFont="1" applyBorder="1" applyAlignment="1">
      <alignment horizontal="right" vertical="center"/>
    </xf>
    <xf numFmtId="4" fontId="42" fillId="0" borderId="10" xfId="55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center"/>
    </xf>
    <xf numFmtId="0" fontId="3" fillId="34" borderId="12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Jednostkowe w EURO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tabSelected="1" workbookViewId="0" topLeftCell="A1">
      <selection activeCell="A29" sqref="A29:E29"/>
    </sheetView>
  </sheetViews>
  <sheetFormatPr defaultColWidth="9.00390625" defaultRowHeight="12.75"/>
  <cols>
    <col min="1" max="1" width="51.125" style="1" customWidth="1"/>
    <col min="2" max="3" width="18.875" style="1" customWidth="1"/>
    <col min="4" max="4" width="19.375" style="1" customWidth="1"/>
    <col min="5" max="5" width="18.625" style="1" customWidth="1"/>
    <col min="6" max="16384" width="9.125" style="1" customWidth="1"/>
  </cols>
  <sheetData>
    <row r="1" spans="1:5" ht="12.75">
      <c r="A1" s="21"/>
      <c r="B1" s="21"/>
      <c r="C1" s="21"/>
      <c r="D1" s="21"/>
      <c r="E1" s="21"/>
    </row>
    <row r="2" spans="1:5" ht="38.25" customHeight="1">
      <c r="A2" s="24" t="s">
        <v>29</v>
      </c>
      <c r="B2" s="24"/>
      <c r="C2" s="24"/>
      <c r="D2" s="24"/>
      <c r="E2" s="24"/>
    </row>
    <row r="3" spans="1:5" ht="12.75">
      <c r="A3" s="26"/>
      <c r="B3" s="22" t="s">
        <v>5</v>
      </c>
      <c r="C3" s="23"/>
      <c r="D3" s="22" t="s">
        <v>6</v>
      </c>
      <c r="E3" s="23"/>
    </row>
    <row r="4" spans="1:5" ht="15" customHeight="1">
      <c r="A4" s="26"/>
      <c r="B4" s="18" t="s">
        <v>30</v>
      </c>
      <c r="C4" s="18" t="s">
        <v>31</v>
      </c>
      <c r="D4" s="18" t="str">
        <f>+B4</f>
        <v>Za IQ 2016</v>
      </c>
      <c r="E4" s="18" t="str">
        <f>+C4</f>
        <v>Za IQ 2015</v>
      </c>
    </row>
    <row r="5" spans="1:5" ht="12.75">
      <c r="A5" s="10" t="s">
        <v>7</v>
      </c>
      <c r="B5" s="19">
        <v>420569</v>
      </c>
      <c r="C5" s="19">
        <v>428279</v>
      </c>
      <c r="D5" s="19">
        <v>96552</v>
      </c>
      <c r="E5" s="19">
        <v>103227</v>
      </c>
    </row>
    <row r="6" spans="1:5" ht="12.75">
      <c r="A6" s="10" t="s">
        <v>8</v>
      </c>
      <c r="B6" s="19">
        <v>78885</v>
      </c>
      <c r="C6" s="19">
        <v>48152</v>
      </c>
      <c r="D6" s="19">
        <v>18110</v>
      </c>
      <c r="E6" s="19">
        <v>11606</v>
      </c>
    </row>
    <row r="7" spans="1:5" ht="12.75">
      <c r="A7" s="10" t="s">
        <v>9</v>
      </c>
      <c r="B7" s="19">
        <v>72829</v>
      </c>
      <c r="C7" s="19">
        <v>42610</v>
      </c>
      <c r="D7" s="19">
        <v>16720</v>
      </c>
      <c r="E7" s="19">
        <v>10270</v>
      </c>
    </row>
    <row r="8" spans="1:5" ht="12.75">
      <c r="A8" s="10" t="s">
        <v>14</v>
      </c>
      <c r="B8" s="19">
        <v>54446</v>
      </c>
      <c r="C8" s="19">
        <v>32690</v>
      </c>
      <c r="D8" s="19">
        <v>12499</v>
      </c>
      <c r="E8" s="19">
        <v>7879</v>
      </c>
    </row>
    <row r="9" spans="1:5" ht="12.75">
      <c r="A9" s="10" t="s">
        <v>23</v>
      </c>
      <c r="B9" s="19">
        <v>54088</v>
      </c>
      <c r="C9" s="19">
        <v>32522</v>
      </c>
      <c r="D9" s="19">
        <v>12417</v>
      </c>
      <c r="E9" s="19">
        <v>7839</v>
      </c>
    </row>
    <row r="10" spans="1:5" ht="12.75">
      <c r="A10" s="10" t="s">
        <v>10</v>
      </c>
      <c r="B10" s="19">
        <v>358</v>
      </c>
      <c r="C10" s="19">
        <v>168</v>
      </c>
      <c r="D10" s="19">
        <v>82</v>
      </c>
      <c r="E10" s="19">
        <v>40</v>
      </c>
    </row>
    <row r="11" spans="1:5" ht="12.75">
      <c r="A11" s="10" t="s">
        <v>24</v>
      </c>
      <c r="B11" s="19">
        <v>-13453</v>
      </c>
      <c r="C11" s="19">
        <v>-13650</v>
      </c>
      <c r="D11" s="19">
        <v>-3088</v>
      </c>
      <c r="E11" s="19">
        <v>-3290</v>
      </c>
    </row>
    <row r="12" spans="1:5" ht="12.75">
      <c r="A12" s="10" t="s">
        <v>26</v>
      </c>
      <c r="B12" s="19">
        <v>40993</v>
      </c>
      <c r="C12" s="19">
        <v>19040</v>
      </c>
      <c r="D12" s="19">
        <v>9411</v>
      </c>
      <c r="E12" s="19">
        <v>4589</v>
      </c>
    </row>
    <row r="13" spans="1:5" ht="12.75">
      <c r="A13" s="10" t="s">
        <v>28</v>
      </c>
      <c r="B13" s="19">
        <v>34013590</v>
      </c>
      <c r="C13" s="19">
        <v>34013590</v>
      </c>
      <c r="D13" s="19">
        <v>34013590</v>
      </c>
      <c r="E13" s="19">
        <v>34013590</v>
      </c>
    </row>
    <row r="14" spans="1:5" ht="26.25" customHeight="1">
      <c r="A14" s="12" t="s">
        <v>16</v>
      </c>
      <c r="B14" s="20">
        <v>1.59</v>
      </c>
      <c r="C14" s="20">
        <v>0.96</v>
      </c>
      <c r="D14" s="20">
        <v>0.37</v>
      </c>
      <c r="E14" s="20">
        <v>0.23</v>
      </c>
    </row>
    <row r="15" spans="1:5" ht="12.75">
      <c r="A15" s="4" t="s">
        <v>11</v>
      </c>
      <c r="B15" s="19">
        <v>158785</v>
      </c>
      <c r="C15" s="19">
        <v>172081</v>
      </c>
      <c r="D15" s="19">
        <v>36453</v>
      </c>
      <c r="E15" s="19">
        <v>41476</v>
      </c>
    </row>
    <row r="16" spans="1:5" ht="12.75">
      <c r="A16" s="4" t="s">
        <v>12</v>
      </c>
      <c r="B16" s="19">
        <v>-69374</v>
      </c>
      <c r="C16" s="19">
        <v>-129205</v>
      </c>
      <c r="D16" s="19">
        <v>-15926</v>
      </c>
      <c r="E16" s="19">
        <v>-31142</v>
      </c>
    </row>
    <row r="17" spans="1:5" ht="12.75">
      <c r="A17" s="4" t="s">
        <v>13</v>
      </c>
      <c r="B17" s="19">
        <v>669</v>
      </c>
      <c r="C17" s="19">
        <v>37357</v>
      </c>
      <c r="D17" s="19">
        <v>154</v>
      </c>
      <c r="E17" s="19">
        <v>9004</v>
      </c>
    </row>
    <row r="18" spans="1:5" ht="25.5">
      <c r="A18" s="6" t="s">
        <v>19</v>
      </c>
      <c r="B18" s="19">
        <v>90080</v>
      </c>
      <c r="C18" s="19">
        <v>80233</v>
      </c>
      <c r="D18" s="19">
        <v>20681</v>
      </c>
      <c r="E18" s="19">
        <v>19338</v>
      </c>
    </row>
    <row r="19" spans="1:5" ht="12.75">
      <c r="A19" s="7"/>
      <c r="B19" s="9" t="s">
        <v>32</v>
      </c>
      <c r="C19" s="9" t="s">
        <v>27</v>
      </c>
      <c r="D19" s="9" t="str">
        <f>+B19</f>
        <v>31.03.2016</v>
      </c>
      <c r="E19" s="9" t="str">
        <f>+C19</f>
        <v>31.12.2015</v>
      </c>
    </row>
    <row r="20" spans="1:5" ht="12.75">
      <c r="A20" s="10" t="s">
        <v>0</v>
      </c>
      <c r="B20" s="3">
        <v>2978990</v>
      </c>
      <c r="C20" s="3">
        <v>3003073</v>
      </c>
      <c r="D20" s="3">
        <v>697917</v>
      </c>
      <c r="E20" s="3">
        <v>704699</v>
      </c>
    </row>
    <row r="21" spans="1:5" ht="12.75">
      <c r="A21" s="10" t="s">
        <v>1</v>
      </c>
      <c r="B21" s="3">
        <v>701545</v>
      </c>
      <c r="C21" s="3">
        <v>640951</v>
      </c>
      <c r="D21" s="3">
        <v>164358</v>
      </c>
      <c r="E21" s="3">
        <v>150405</v>
      </c>
    </row>
    <row r="22" spans="1:5" ht="12.75">
      <c r="A22" s="10" t="s">
        <v>15</v>
      </c>
      <c r="B22" s="3">
        <v>3694</v>
      </c>
      <c r="C22" s="3">
        <v>3694</v>
      </c>
      <c r="D22" s="3">
        <v>865</v>
      </c>
      <c r="E22" s="3">
        <v>867</v>
      </c>
    </row>
    <row r="23" spans="1:5" ht="12.75">
      <c r="A23" s="10" t="s">
        <v>2</v>
      </c>
      <c r="B23" s="3">
        <v>3680535</v>
      </c>
      <c r="C23" s="3">
        <v>3644024</v>
      </c>
      <c r="D23" s="3">
        <v>862275</v>
      </c>
      <c r="E23" s="3">
        <v>855104</v>
      </c>
    </row>
    <row r="24" spans="1:5" ht="12.75">
      <c r="A24" s="10" t="s">
        <v>3</v>
      </c>
      <c r="B24" s="3">
        <v>1127885</v>
      </c>
      <c r="C24" s="3">
        <v>1117284</v>
      </c>
      <c r="D24" s="3">
        <v>264241</v>
      </c>
      <c r="E24" s="3">
        <v>262181</v>
      </c>
    </row>
    <row r="25" spans="1:5" ht="12.75">
      <c r="A25" s="10" t="s">
        <v>4</v>
      </c>
      <c r="B25" s="3">
        <v>388366</v>
      </c>
      <c r="C25" s="3">
        <v>404118</v>
      </c>
      <c r="D25" s="3">
        <v>90986</v>
      </c>
      <c r="E25" s="3">
        <v>94830</v>
      </c>
    </row>
    <row r="26" spans="1:5" ht="12.75">
      <c r="A26" s="10" t="s">
        <v>20</v>
      </c>
      <c r="B26" s="3">
        <v>2154223</v>
      </c>
      <c r="C26" s="3">
        <v>2112919</v>
      </c>
      <c r="D26" s="3">
        <v>504691</v>
      </c>
      <c r="E26" s="3">
        <v>495816</v>
      </c>
    </row>
    <row r="27" spans="1:5" ht="12.75">
      <c r="A27" s="10" t="s">
        <v>22</v>
      </c>
      <c r="B27" s="3">
        <v>10061</v>
      </c>
      <c r="C27" s="3">
        <v>9703</v>
      </c>
      <c r="D27" s="3">
        <v>2357</v>
      </c>
      <c r="E27" s="3">
        <v>2277</v>
      </c>
    </row>
    <row r="28" spans="1:5" ht="12.75">
      <c r="A28" s="10" t="s">
        <v>21</v>
      </c>
      <c r="B28" s="3">
        <v>2164284</v>
      </c>
      <c r="C28" s="3">
        <v>2122622</v>
      </c>
      <c r="D28" s="3">
        <v>507048</v>
      </c>
      <c r="E28" s="3">
        <v>498093</v>
      </c>
    </row>
    <row r="29" spans="1:5" ht="33.75" customHeight="1">
      <c r="A29" s="24" t="s">
        <v>33</v>
      </c>
      <c r="B29" s="24"/>
      <c r="C29" s="24"/>
      <c r="D29" s="24"/>
      <c r="E29" s="24"/>
    </row>
    <row r="30" spans="1:5" ht="12.75">
      <c r="A30" s="25"/>
      <c r="B30" s="22" t="s">
        <v>5</v>
      </c>
      <c r="C30" s="23"/>
      <c r="D30" s="22" t="s">
        <v>6</v>
      </c>
      <c r="E30" s="23"/>
    </row>
    <row r="31" spans="1:5" s="2" customFormat="1" ht="12.75">
      <c r="A31" s="25"/>
      <c r="B31" s="9" t="str">
        <f>B4</f>
        <v>Za IQ 2016</v>
      </c>
      <c r="C31" s="9" t="str">
        <f>C4</f>
        <v>Za IQ 2015</v>
      </c>
      <c r="D31" s="9" t="str">
        <f>D4</f>
        <v>Za IQ 2016</v>
      </c>
      <c r="E31" s="9" t="str">
        <f>E4</f>
        <v>Za IQ 2015</v>
      </c>
    </row>
    <row r="32" spans="1:5" ht="12.75">
      <c r="A32" s="4" t="s">
        <v>7</v>
      </c>
      <c r="B32" s="3">
        <v>419363</v>
      </c>
      <c r="C32" s="3">
        <v>427136</v>
      </c>
      <c r="D32" s="3">
        <v>96275</v>
      </c>
      <c r="E32" s="3">
        <v>102952</v>
      </c>
    </row>
    <row r="33" spans="1:5" ht="12.75">
      <c r="A33" s="4" t="s">
        <v>8</v>
      </c>
      <c r="B33" s="3">
        <v>75033</v>
      </c>
      <c r="C33" s="3">
        <v>45721</v>
      </c>
      <c r="D33" s="3">
        <v>17226</v>
      </c>
      <c r="E33" s="3">
        <v>11020</v>
      </c>
    </row>
    <row r="34" spans="1:5" ht="12.75">
      <c r="A34" s="4" t="s">
        <v>9</v>
      </c>
      <c r="B34" s="3">
        <v>69148</v>
      </c>
      <c r="C34" s="3">
        <v>40117</v>
      </c>
      <c r="D34" s="3">
        <v>15875</v>
      </c>
      <c r="E34" s="3">
        <v>9669</v>
      </c>
    </row>
    <row r="35" spans="1:5" ht="12.75">
      <c r="A35" s="4" t="s">
        <v>17</v>
      </c>
      <c r="B35" s="3">
        <v>51397</v>
      </c>
      <c r="C35" s="3">
        <v>30628</v>
      </c>
      <c r="D35" s="3">
        <v>11799</v>
      </c>
      <c r="E35" s="3">
        <v>7382</v>
      </c>
    </row>
    <row r="36" spans="1:5" ht="12.75">
      <c r="A36" s="14" t="s">
        <v>24</v>
      </c>
      <c r="B36" s="11">
        <v>-13453</v>
      </c>
      <c r="C36" s="11">
        <v>-13650</v>
      </c>
      <c r="D36" s="11">
        <v>-3088</v>
      </c>
      <c r="E36" s="11">
        <v>-3290</v>
      </c>
    </row>
    <row r="37" spans="1:5" ht="12.75">
      <c r="A37" s="14" t="s">
        <v>25</v>
      </c>
      <c r="B37" s="11">
        <v>37944</v>
      </c>
      <c r="C37" s="11">
        <v>16978</v>
      </c>
      <c r="D37" s="11">
        <v>8711</v>
      </c>
      <c r="E37" s="11">
        <v>4092</v>
      </c>
    </row>
    <row r="38" spans="1:5" ht="12.75">
      <c r="A38" s="5" t="s">
        <v>28</v>
      </c>
      <c r="B38" s="3">
        <v>34013590</v>
      </c>
      <c r="C38" s="3">
        <v>34013590</v>
      </c>
      <c r="D38" s="3">
        <v>34013590</v>
      </c>
      <c r="E38" s="3">
        <v>34013590</v>
      </c>
    </row>
    <row r="39" spans="1:5" ht="25.5">
      <c r="A39" s="6" t="s">
        <v>18</v>
      </c>
      <c r="B39" s="13">
        <v>1.51</v>
      </c>
      <c r="C39" s="13">
        <v>0.9</v>
      </c>
      <c r="D39" s="13">
        <v>0.35</v>
      </c>
      <c r="E39" s="13">
        <v>0.22</v>
      </c>
    </row>
    <row r="40" spans="1:5" ht="12.75">
      <c r="A40" s="4" t="s">
        <v>11</v>
      </c>
      <c r="B40" s="3">
        <v>157176</v>
      </c>
      <c r="C40" s="3">
        <v>166919</v>
      </c>
      <c r="D40" s="3">
        <v>36083</v>
      </c>
      <c r="E40" s="3">
        <v>40232</v>
      </c>
    </row>
    <row r="41" spans="1:5" ht="12.75">
      <c r="A41" s="4" t="s">
        <v>12</v>
      </c>
      <c r="B41" s="3">
        <v>-63530</v>
      </c>
      <c r="C41" s="3">
        <v>-118724</v>
      </c>
      <c r="D41" s="3">
        <v>-14585</v>
      </c>
      <c r="E41" s="3">
        <v>-28616</v>
      </c>
    </row>
    <row r="42" spans="1:5" ht="12.75">
      <c r="A42" s="4" t="s">
        <v>13</v>
      </c>
      <c r="B42" s="3">
        <v>-3344</v>
      </c>
      <c r="C42" s="3">
        <v>35055</v>
      </c>
      <c r="D42" s="3">
        <v>-768</v>
      </c>
      <c r="E42" s="3">
        <v>8449</v>
      </c>
    </row>
    <row r="43" spans="1:5" ht="25.5">
      <c r="A43" s="6" t="s">
        <v>19</v>
      </c>
      <c r="B43" s="3">
        <v>90302</v>
      </c>
      <c r="C43" s="3">
        <v>83250</v>
      </c>
      <c r="D43" s="3">
        <v>20730</v>
      </c>
      <c r="E43" s="3">
        <v>20065</v>
      </c>
    </row>
    <row r="44" spans="1:5" ht="12.75">
      <c r="A44" s="7"/>
      <c r="B44" s="9" t="str">
        <f>+B19</f>
        <v>31.03.2016</v>
      </c>
      <c r="C44" s="9" t="str">
        <f>+C19</f>
        <v>31.12.2015</v>
      </c>
      <c r="D44" s="9" t="str">
        <f>+D19</f>
        <v>31.03.2016</v>
      </c>
      <c r="E44" s="9" t="str">
        <f>+E19</f>
        <v>31.12.2015</v>
      </c>
    </row>
    <row r="45" spans="1:5" ht="12.75">
      <c r="A45" s="8" t="s">
        <v>0</v>
      </c>
      <c r="B45" s="3">
        <v>2956335</v>
      </c>
      <c r="C45" s="3">
        <v>2978573</v>
      </c>
      <c r="D45" s="3">
        <v>692610</v>
      </c>
      <c r="E45" s="3">
        <v>698949</v>
      </c>
    </row>
    <row r="46" spans="1:5" ht="12.75">
      <c r="A46" s="8" t="s">
        <v>1</v>
      </c>
      <c r="B46" s="3">
        <v>673294</v>
      </c>
      <c r="C46" s="3">
        <v>616156</v>
      </c>
      <c r="D46" s="3">
        <v>157739</v>
      </c>
      <c r="E46" s="3">
        <v>144587</v>
      </c>
    </row>
    <row r="47" spans="1:5" ht="12.75">
      <c r="A47" s="5" t="s">
        <v>15</v>
      </c>
      <c r="B47" s="3">
        <v>3694</v>
      </c>
      <c r="C47" s="3">
        <v>3694</v>
      </c>
      <c r="D47" s="3">
        <v>865</v>
      </c>
      <c r="E47" s="3">
        <v>867</v>
      </c>
    </row>
    <row r="48" spans="1:5" ht="12.75">
      <c r="A48" s="8" t="s">
        <v>2</v>
      </c>
      <c r="B48" s="3">
        <v>3629629</v>
      </c>
      <c r="C48" s="3">
        <v>3594729</v>
      </c>
      <c r="D48" s="3">
        <v>850349</v>
      </c>
      <c r="E48" s="3">
        <v>843536</v>
      </c>
    </row>
    <row r="49" spans="1:5" ht="12.75">
      <c r="A49" s="8" t="s">
        <v>3</v>
      </c>
      <c r="B49" s="15">
        <v>1103037</v>
      </c>
      <c r="C49" s="15">
        <v>1096374</v>
      </c>
      <c r="D49" s="3">
        <v>258419</v>
      </c>
      <c r="E49" s="3">
        <v>257274</v>
      </c>
    </row>
    <row r="50" spans="1:5" ht="12.75">
      <c r="A50" s="8" t="s">
        <v>4</v>
      </c>
      <c r="B50" s="3">
        <v>382089</v>
      </c>
      <c r="C50" s="3">
        <v>392465</v>
      </c>
      <c r="D50" s="3">
        <v>89516</v>
      </c>
      <c r="E50" s="3">
        <v>92096</v>
      </c>
    </row>
    <row r="51" spans="1:5" ht="12.75">
      <c r="A51" s="16" t="s">
        <v>21</v>
      </c>
      <c r="B51" s="17">
        <v>2144503</v>
      </c>
      <c r="C51" s="17">
        <v>2105890</v>
      </c>
      <c r="D51" s="17">
        <v>502414</v>
      </c>
      <c r="E51" s="17">
        <v>494166</v>
      </c>
    </row>
  </sheetData>
  <sheetProtection/>
  <mergeCells count="9">
    <mergeCell ref="A1:E1"/>
    <mergeCell ref="B3:C3"/>
    <mergeCell ref="D3:E3"/>
    <mergeCell ref="A2:E2"/>
    <mergeCell ref="A29:E29"/>
    <mergeCell ref="B30:C30"/>
    <mergeCell ref="D30:E30"/>
    <mergeCell ref="A30:A31"/>
    <mergeCell ref="A3:A4"/>
  </mergeCells>
  <conditionalFormatting sqref="B11">
    <cfRule type="cellIs" priority="4" dxfId="4" operator="equal">
      <formula>0</formula>
    </cfRule>
  </conditionalFormatting>
  <conditionalFormatting sqref="C11">
    <cfRule type="cellIs" priority="3" dxfId="4" operator="equal">
      <formula>0</formula>
    </cfRule>
  </conditionalFormatting>
  <conditionalFormatting sqref="D11">
    <cfRule type="cellIs" priority="2" dxfId="4" operator="equal">
      <formula>0</formula>
    </cfRule>
  </conditionalFormatting>
  <conditionalFormatting sqref="E11">
    <cfRule type="cellIs" priority="1" dxfId="4" operator="equal">
      <formula>0</formula>
    </cfRule>
  </conditionalFormatting>
  <printOptions horizontalCentered="1"/>
  <pageMargins left="0.7" right="0.7" top="0.75" bottom="0.75" header="0.3" footer="0.3"/>
  <pageSetup fitToHeight="1" fitToWidth="1" horizontalDpi="600" verticalDpi="600" orientation="portrait" paperSize="9" scale="70" r:id="rId2"/>
  <headerFooter alignWithMargins="0"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Kraszewski</dc:creator>
  <cp:keywords/>
  <dc:description/>
  <cp:lastModifiedBy>Paweł Kraszewski</cp:lastModifiedBy>
  <cp:lastPrinted>2015-10-28T11:20:29Z</cp:lastPrinted>
  <dcterms:created xsi:type="dcterms:W3CDTF">1997-02-26T13:46:56Z</dcterms:created>
  <dcterms:modified xsi:type="dcterms:W3CDTF">2016-05-13T12:20:46Z</dcterms:modified>
  <cp:category/>
  <cp:version/>
  <cp:contentType/>
  <cp:contentStatus/>
</cp:coreProperties>
</file>